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urta\Downloads\"/>
    </mc:Choice>
  </mc:AlternateContent>
  <bookViews>
    <workbookView xWindow="0" yWindow="0" windowWidth="26925" windowHeight="9930"/>
  </bookViews>
  <sheets>
    <sheet name="Relatório 1" sheetId="1" r:id="rId1"/>
  </sheets>
  <definedNames>
    <definedName name="_xlnm._FilterDatabase" localSheetId="0" hidden="1">'Relatório 1'!$A$1:$Q$521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2" i="1"/>
</calcChain>
</file>

<file path=xl/sharedStrings.xml><?xml version="1.0" encoding="utf-8"?>
<sst xmlns="http://schemas.openxmlformats.org/spreadsheetml/2006/main" count="5719" uniqueCount="1878">
  <si>
    <t>Número do Empenho</t>
  </si>
  <si>
    <t>Procedimento Contratação - Especialização</t>
  </si>
  <si>
    <t>Procedimento Contratação - Detalhamento 1</t>
  </si>
  <si>
    <t>Procedimento Contratação -  Detalhamento 2</t>
  </si>
  <si>
    <t>Data Empenho</t>
  </si>
  <si>
    <t>Objeto Processo</t>
  </si>
  <si>
    <t>Valor Despesa Empenhada</t>
  </si>
  <si>
    <t>Nome Empresarial/Nome Fornecedor</t>
  </si>
  <si>
    <t>CNPJ/CPF Fornecedor - Formatado</t>
  </si>
  <si>
    <t>Natureza Item Despesa - Código Form</t>
  </si>
  <si>
    <t>Natureza da despesa</t>
  </si>
  <si>
    <t>Elemento Despesa - Código</t>
  </si>
  <si>
    <t>Elemento Despesa - Descrição</t>
  </si>
  <si>
    <t>Número Processo - Numérico</t>
  </si>
  <si>
    <t>Número Contrato</t>
  </si>
  <si>
    <t>Contrato_TermoAditivo Arquivos</t>
  </si>
  <si>
    <t>Inexigibilidade - Fornecedor exclusivo</t>
  </si>
  <si>
    <t>Inexigibilidade</t>
  </si>
  <si>
    <t>Aquisição de 01 (uma) licença ilimitada da ferramenta de informática forense XRY para Superintendência de Polícia Técnico Científica/SPTC da Polícia Civil de Minas Gerais</t>
  </si>
  <si>
    <t>AVITEC TECNOLOGIA DA INFORMACAO LTDA</t>
  </si>
  <si>
    <t>36.437.253/0001-74</t>
  </si>
  <si>
    <t>4.4.90.40.06</t>
  </si>
  <si>
    <t>SERVICOS</t>
  </si>
  <si>
    <t>SERVICOS DE TECNOLOGIA DA INFORMACAO E COMUNICACAO -  PESSOA JURIDICA</t>
  </si>
  <si>
    <t>10916340000012025</t>
  </si>
  <si>
    <t>https://www1.compras.mg.gov.br/contrato/gestaocontratos/arquivosContrato.html?idContrato=207837</t>
  </si>
  <si>
    <t>Compra de 01 (um) Equipamento Portátil Detector de Junções não Lineares.</t>
  </si>
  <si>
    <t>BERKANA TECNOLOGIA EM SEGURANCA LTDA</t>
  </si>
  <si>
    <t>07.259.712/0001-79</t>
  </si>
  <si>
    <t>4.4.90.52.20</t>
  </si>
  <si>
    <t>MATERIAL PERMANENTE</t>
  </si>
  <si>
    <t>EQUIPAMENTOS E MATERIAL PERMANENTE</t>
  </si>
  <si>
    <t>14510440004482025</t>
  </si>
  <si>
    <t>https://www1.compras.mg.gov.br/contrato/gestaocontratos/arquivosContrato.html?idContrato=207517</t>
  </si>
  <si>
    <t>Prestação de serviços de 05 licenças da ferramenta de informática forense Cellebrite Inseyets Online Pro e de 01 (um) pacote de desbloqueio ilimitados (por um prazo de 03 anos), via TDCO do MPMG.</t>
  </si>
  <si>
    <t>TECHBIZ FORENSE DIGITAL LTDA</t>
  </si>
  <si>
    <t>05.757.597/0002-18</t>
  </si>
  <si>
    <t>3.3.90.40.02</t>
  </si>
  <si>
    <t>10916380000012026</t>
  </si>
  <si>
    <t>https://www1.compras.mg.gov.br/contrato/gestaocontratos/arquivosContrato.html?idContrato=213719</t>
  </si>
  <si>
    <t>Dispensa de Licitação - Aquisição de bens produzidos ou serviços prestados por órgão ou entidade que</t>
  </si>
  <si>
    <t>Dispensa de Licitação</t>
  </si>
  <si>
    <t>Prestação de serviços terceirizados pela empresa pública Minas Gerais Administração e Serviços S.A. (MGS), mediante preenchimento de postos de serviços.</t>
  </si>
  <si>
    <t>MGS MINAS GERAIS ADMINISTRACAO E SERVICOS S/A</t>
  </si>
  <si>
    <t>33.224.254/0001-42</t>
  </si>
  <si>
    <t>3.3.90.37.04</t>
  </si>
  <si>
    <t>LOCACAO DE MAO-DE-OBRA</t>
  </si>
  <si>
    <t>15015610000602025</t>
  </si>
  <si>
    <t>https://www1.compras.mg.gov.br/contrato/gestaocontratos/arquivosContrato.html?idContrato=201997</t>
  </si>
  <si>
    <t>3.3.90.37.05</t>
  </si>
  <si>
    <t>Inexigibilidade - Notória especialização em treinamento e aperfeiçoamento de pessoal</t>
  </si>
  <si>
    <t>Contratação da prestação de serviços de  Curso de Documentoscopia Digital Forense, para Peritos Criminais da Seção Técnica de Documentoscopia de Minas Gerais, via TDCO MPMG.</t>
  </si>
  <si>
    <t>T B FORENSICS LTDA</t>
  </si>
  <si>
    <t>46.818.066/0001-94</t>
  </si>
  <si>
    <t>3.3.90.39.48</t>
  </si>
  <si>
    <t>OUTROS SERVICOS DE TERCEIROS - PESSOA JURIDICA</t>
  </si>
  <si>
    <t>10916260000022026</t>
  </si>
  <si>
    <t>https://www1.compras.mg.gov.br/contrato/gestaocontratos/arquivosContrato.html?idContrato=216918</t>
  </si>
  <si>
    <t>Dispensa de Licitação - Compra ou locação de imóvel p/ atendimento atividade pública</t>
  </si>
  <si>
    <t>Contrato de locação de imóvel.</t>
  </si>
  <si>
    <t>MARIA APARECIDA DE MELO E SILVA</t>
  </si>
  <si>
    <t>487.557.456-87</t>
  </si>
  <si>
    <t>3.3.90.36.11</t>
  </si>
  <si>
    <t>OUTROS SERVICOS DE TERCEIROS - PESSOA FISICA</t>
  </si>
  <si>
    <t>10910020001702019</t>
  </si>
  <si>
    <t>https://www1.compras.mg.gov.br/contrato/gestaocontratos/arquivosContrato.html?idContrato=159835</t>
  </si>
  <si>
    <t>Contrato de locação de imóvel</t>
  </si>
  <si>
    <t>MARIA JANICE PINTO BOTELHO</t>
  </si>
  <si>
    <t>493.232.886-91</t>
  </si>
  <si>
    <t>10910410000612013</t>
  </si>
  <si>
    <t>https://www1.compras.mg.gov.br/contrato/gestaocontratos/arquivosContrato.html?idContrato=58648</t>
  </si>
  <si>
    <t>Compra direta - adm direta, fundação ou autarquia</t>
  </si>
  <si>
    <t>Dispensa de Licitação - Por valor</t>
  </si>
  <si>
    <t>Compra direta</t>
  </si>
  <si>
    <t>Prestação de serviço de cobrança de boleto de pagamento. SEI 19.16.2003.0035139/2023-14</t>
  </si>
  <si>
    <t>BANCO DO BRASIL SA</t>
  </si>
  <si>
    <t>00.000.000/0001-91</t>
  </si>
  <si>
    <t>3.3.90.39.99</t>
  </si>
  <si>
    <t>10910120001912023</t>
  </si>
  <si>
    <t>https://www1.compras.mg.gov.br/contrato/gestaocontratos/arquivosContrato.html?idContrato=182338</t>
  </si>
  <si>
    <t>Laboratório especializado para análise de materiais.</t>
  </si>
  <si>
    <t>TESIS-TECNOLOGIA E QUALIDADE DE SISTEMAS EM ENGENHARIA LTDA</t>
  </si>
  <si>
    <t>58.495.466/0001-95</t>
  </si>
  <si>
    <t>3.3.90.39.98</t>
  </si>
  <si>
    <t>10910120000242026</t>
  </si>
  <si>
    <t>Aquisição de Trenas. Sobe a forma de entrega INTEGRAL</t>
  </si>
  <si>
    <t>GLA DISTRIBUIDORA LTDA</t>
  </si>
  <si>
    <t>62.635.290/0001-05</t>
  </si>
  <si>
    <t>4.4.90.52.10</t>
  </si>
  <si>
    <t>10910120000402026</t>
  </si>
  <si>
    <t>Inexigibilidade - Outros motivos</t>
  </si>
  <si>
    <t>Contratação de empresa especializada para locação de espaços e infraestrutura correlata no empreendimento The One Eventos, destinado à realização da 38ª Reunião Ordinária da SENACON com o SNDC</t>
  </si>
  <si>
    <t>THE ONE PROMOCOES E EVENTOS LTDA</t>
  </si>
  <si>
    <t>23.291.325/0001-76</t>
  </si>
  <si>
    <t>3.3.90.39.20</t>
  </si>
  <si>
    <t>10910120000322026</t>
  </si>
  <si>
    <t>3.3.90.92.02</t>
  </si>
  <si>
    <t>DESPESAS DE EXERCICIOS ANTERIORES</t>
  </si>
  <si>
    <t>MARIA JOSE DE OLIVEIRA GUERRA</t>
  </si>
  <si>
    <t>025.058.446-82</t>
  </si>
  <si>
    <t>10910410000092017</t>
  </si>
  <si>
    <t>https://www1.compras.mg.gov.br/contrato/gestaocontratos/arquivosContrato.html?idContrato=148568</t>
  </si>
  <si>
    <t>EDUARDO BRASILEIRO FREIRE</t>
  </si>
  <si>
    <t>731.187.886-15</t>
  </si>
  <si>
    <t>10910120000722022</t>
  </si>
  <si>
    <t>https://www1.compras.mg.gov.br/contrato/gestaocontratos/arquivosContrato.html?idContrato=174264</t>
  </si>
  <si>
    <t>DOUGLAS BRASILEIRO FREIRE</t>
  </si>
  <si>
    <t>705.869.186-04</t>
  </si>
  <si>
    <t>GEOVANNA SANSONI</t>
  </si>
  <si>
    <t>421.398.136-34</t>
  </si>
  <si>
    <t>Outras Contratações - Recadastramento de processos</t>
  </si>
  <si>
    <t>Outras Contratações</t>
  </si>
  <si>
    <t>Locação do imóvel situado na Rua Marcelino Rodrigues Guilherme, 221, Centro, Andradas/MG. ¿ de José Ademir de Moraes.</t>
  </si>
  <si>
    <t>JOSE ADEMIR DE MORAES</t>
  </si>
  <si>
    <t>198.212.396-68</t>
  </si>
  <si>
    <t>10910120002702021</t>
  </si>
  <si>
    <t>https://www1.compras.mg.gov.br/contrato/gestaocontratos/arquivosContrato.html?idContrato=171448</t>
  </si>
  <si>
    <t>MARIA SOLANGE MEIRELES DE CARVALHO</t>
  </si>
  <si>
    <t>334.626.407-63</t>
  </si>
  <si>
    <t>10910410000812016</t>
  </si>
  <si>
    <t>https://www1.compras.mg.gov.br/contrato/gestaocontratos/arquivosContrato.html?idContrato=146410</t>
  </si>
  <si>
    <t>ELIZETE DE FATIMA TANURE TEIXEIRA</t>
  </si>
  <si>
    <t>155.273.446-34</t>
  </si>
  <si>
    <t>10910410000222017</t>
  </si>
  <si>
    <t>https://www1.compras.mg.gov.br/contrato/gestaocontratos/arquivosContrato.html?idContrato=149201</t>
  </si>
  <si>
    <t>Inexigibilidade - Aquisição ou locação de imóvel específico</t>
  </si>
  <si>
    <t>CLIMACO CESAR ANTONIO TOMAZ</t>
  </si>
  <si>
    <t>476.149.606-10</t>
  </si>
  <si>
    <t>10910120002712024</t>
  </si>
  <si>
    <t>https://www1.compras.mg.gov.br/contrato/gestaocontratos/arquivosContrato.html?idContrato=190160</t>
  </si>
  <si>
    <t>LUCIENE SOARES ALVIM</t>
  </si>
  <si>
    <t>051.016.866-38</t>
  </si>
  <si>
    <t>LUIZ CARLOS DA SILVA MELO</t>
  </si>
  <si>
    <t>393.483.421-34</t>
  </si>
  <si>
    <t>10910410001802013</t>
  </si>
  <si>
    <t>https://www1.compras.mg.gov.br/contrato/gestaocontratos/arquivosContrato.html?idContrato=59016</t>
  </si>
  <si>
    <t>10910120001962024</t>
  </si>
  <si>
    <t>https://www1.compras.mg.gov.br/contrato/gestaocontratos/arquivosContrato.html?idContrato=189573</t>
  </si>
  <si>
    <t>Locação das salas 1006/1008 e das vagas de garagem 46 e 75, situadas na R.Ouro Preto, 581 Barro Preto, em Belo Horizonte, MG. Locadores: Domingos de Paula e Greice Luiza. SEI19.16.2479.0087947/2022-42</t>
  </si>
  <si>
    <t>DOMINGOS DE PAULA FREITAS JUNIOR</t>
  </si>
  <si>
    <t>977.778.036-20</t>
  </si>
  <si>
    <t>10910120002452022</t>
  </si>
  <si>
    <t>https://www1.compras.mg.gov.br/contrato/gestaocontratos/arquivosContrato.html?idContrato=176729</t>
  </si>
  <si>
    <t>Locação  locação do imóvel situado na Rua Conde Linhares, nº 403, bairro Cidade Jardim - Belo Horizonte/MG, locadores Christiane Aparecida Kalab, inscrita no CPF nº 901.531.976-68 e RG nº M-4 797.164,</t>
  </si>
  <si>
    <t>CHRISTIANE APARECIDA KALAB</t>
  </si>
  <si>
    <t>901.531.976-68</t>
  </si>
  <si>
    <t>10910120002932023</t>
  </si>
  <si>
    <t>https://www1.compras.mg.gov.br/contrato/gestaocontratos/arquivosContrato.html?idContrato=184742</t>
  </si>
  <si>
    <t>ALESSANDRA DE FATIMA KALAB</t>
  </si>
  <si>
    <t>813.848.906-53</t>
  </si>
  <si>
    <t>FABIANA KALAB</t>
  </si>
  <si>
    <t>013.721.266-60</t>
  </si>
  <si>
    <t>LELIA MARIA DE ASSIS PINHO</t>
  </si>
  <si>
    <t>554.767.166-53</t>
  </si>
  <si>
    <t>10910020001282019</t>
  </si>
  <si>
    <t>https://www1.compras.mg.gov.br/contrato/gestaocontratos/arquivosContrato.html?idContrato=159226</t>
  </si>
  <si>
    <t>Locação de imóvel situado na Rua Virgílio Moreira da Silva, 40, Bairro Vila Brandão, comarca de Barão de Cocais/MG. LOCADORA: FABRÍCIA ANTÔNIA DE SENNA</t>
  </si>
  <si>
    <t>FABRICIA ANTONIA DE SENNA</t>
  </si>
  <si>
    <t>067.787.676-93</t>
  </si>
  <si>
    <t>10910120000602024</t>
  </si>
  <si>
    <t>https://www1.compras.mg.gov.br/contrato/gestaocontratos/arquivosContrato.html?idContrato=187461</t>
  </si>
  <si>
    <t>DIRCEU DE SOUSA RAMOS</t>
  </si>
  <si>
    <t>020.113.016-53</t>
  </si>
  <si>
    <t>10910120002602021</t>
  </si>
  <si>
    <t>https://www1.compras.mg.gov.br/contrato/gestaocontratos/arquivosContrato.html?idContrato=171120</t>
  </si>
  <si>
    <t>JAIRO DE SOUSA RAMOS</t>
  </si>
  <si>
    <t>181.085.716-34</t>
  </si>
  <si>
    <t>ADRIANA ARAUJO NAVES</t>
  </si>
  <si>
    <t>572.248.036-34</t>
  </si>
  <si>
    <t>10910410000302013</t>
  </si>
  <si>
    <t>https://www1.compras.mg.gov.br/contrato/gestaocontratos/arquivosContrato.html?idContrato=58514</t>
  </si>
  <si>
    <t>Locação de imóvel situado na Rua Guarda Mor Alkimim, nº 13, Centro, Bocaiúva/MG, de Cristina de Fátima Ferreira Leite e Rafael Dias Veloso.</t>
  </si>
  <si>
    <t>CRISTINA DE FATIMA FERREIRA LEITE</t>
  </si>
  <si>
    <t>052.023.186-42</t>
  </si>
  <si>
    <t>10910120001572021</t>
  </si>
  <si>
    <t>https://www1.compras.mg.gov.br/contrato/gestaocontratos/arquivosContrato.html?idContrato=169331</t>
  </si>
  <si>
    <t>Locação da loja do imóvel situado na Rua Celuta Mourão Monteiro, nº 12, Bairro Centro em Bom Sucesso/MG, para atender às necessidades da Procuradoria-Geral de Justiça.</t>
  </si>
  <si>
    <t>ELY GUIMARAES DA SILVA</t>
  </si>
  <si>
    <t>003.925.616-20</t>
  </si>
  <si>
    <t>10910120003012024</t>
  </si>
  <si>
    <t>https://www1.compras.mg.gov.br/contrato/gestaocontratos/arquivosContrato.html?idContrato=191038</t>
  </si>
  <si>
    <t>WILMA ALVES GUIMARAES</t>
  </si>
  <si>
    <t>496.481.366-53</t>
  </si>
  <si>
    <t>Contrato de locação de imóvel situado na Praça José de Freitas Marques, n° 233, Centro - Bonfim/MG - Locador:José Abdon Campos,  CPF  nº 485.273.516-68</t>
  </si>
  <si>
    <t>JOSE ABDON CAMPOS</t>
  </si>
  <si>
    <t>485.273.516-68</t>
  </si>
  <si>
    <t>10910120001892023</t>
  </si>
  <si>
    <t>https://www1.compras.mg.gov.br/contrato/gestaocontratos/arquivosContrato.html?idContrato=182291</t>
  </si>
  <si>
    <t>RECADASTRAMENTO PROC 375/2023. Licença de direito de uso temporário de solução informatizada para gerir contratos, docs. e empreendimentos de engenharia - ARP Nº 44/2023, a qual a PGJ é carona</t>
  </si>
  <si>
    <t>FOCO GESTAO DE CONTRATOS LTDA - EPP</t>
  </si>
  <si>
    <t>21.162.451/0001-03</t>
  </si>
  <si>
    <t>10910120003322024</t>
  </si>
  <si>
    <t>https://www1.compras.mg.gov.br/contrato/gestaocontratos/arquivosContrato.html?idContrato=192480</t>
  </si>
  <si>
    <t>Locação de imóvel situado à Sala 204, Edifício Via Esplanada, Bolco D, Quadra 02, SAF/SUL - CEP 70070-600 ,comarca de Brasília - DF - Maria Cristina Irigoyen Peduzzi, representada por Attivus Negócios</t>
  </si>
  <si>
    <t>MARIA CRISTINA IRIGOYEN PEDUZZI</t>
  </si>
  <si>
    <t>144.418.291-91</t>
  </si>
  <si>
    <t>10910120000882021</t>
  </si>
  <si>
    <t>https://www1.compras.mg.gov.br/contrato/gestaocontratos/arquivosContrato.html?idContrato=168224</t>
  </si>
  <si>
    <t>JOSE RICARDO COSTA BATAGINI</t>
  </si>
  <si>
    <t>494.224.306-82</t>
  </si>
  <si>
    <t>10910020000102020</t>
  </si>
  <si>
    <t>https://www1.compras.mg.gov.br/contrato/gestaocontratos/arquivosContrato.html?idContrato=161912</t>
  </si>
  <si>
    <t>Locação do imóvel situado na Rua Durval Passos, nº 146, Centro, em Brasília de Minas/MG.</t>
  </si>
  <si>
    <t>EMILIO RODRIGUES BOTELHO</t>
  </si>
  <si>
    <t>747.965.186-49</t>
  </si>
  <si>
    <t>10910120002362024</t>
  </si>
  <si>
    <t>https://www1.compras.mg.gov.br/contrato/gestaocontratos/arquivosContrato.html?idContrato=190185</t>
  </si>
  <si>
    <t>MAURICIO RODRIGUES BOTELHO</t>
  </si>
  <si>
    <t>622.225.036-04</t>
  </si>
  <si>
    <t>TARCISIO RODRIGUES BOTELHO</t>
  </si>
  <si>
    <t>736.416.696-34</t>
  </si>
  <si>
    <t>CLERIO CUSTODIO DE SOUZA LAURINDO</t>
  </si>
  <si>
    <t>939.664.236-34</t>
  </si>
  <si>
    <t>10910410000302018</t>
  </si>
  <si>
    <t>https://www1.compras.mg.gov.br/contrato/gestaocontratos/arquivosContrato.html?idContrato=154829</t>
  </si>
  <si>
    <t>PATRICIA FRANCO JARDIM LAURINDO</t>
  </si>
  <si>
    <t>044.508.816-80</t>
  </si>
  <si>
    <t>locação do imóvel situado na Rua Ceará, nº 1.005, Centro, em Buritis/MG</t>
  </si>
  <si>
    <t>EMILIANA LEITE BOTELHO</t>
  </si>
  <si>
    <t>032.515.476-74</t>
  </si>
  <si>
    <t>10910120001732024</t>
  </si>
  <si>
    <t>https://www1.compras.mg.gov.br/contrato/gestaocontratos/arquivosContrato.html?idContrato=188618</t>
  </si>
  <si>
    <t>MAURICIO PINTO SOARES</t>
  </si>
  <si>
    <t>413.426.076-00</t>
  </si>
  <si>
    <t>10910120003242020</t>
  </si>
  <si>
    <t>https://www1.compras.mg.gov.br/contrato/gestaocontratos/arquivosContrato.html?idContrato=165763</t>
  </si>
  <si>
    <t>NADIA MARIA PINTO ALVES SOARES</t>
  </si>
  <si>
    <t>124.004.806-80</t>
  </si>
  <si>
    <t>VICTOR AUGUSTO PINTO ALVES SOARES</t>
  </si>
  <si>
    <t>108.732.246-47</t>
  </si>
  <si>
    <t>Contrato de Cessão de Uso onerosa de espaço</t>
  </si>
  <si>
    <t>TRIBUNAL DA JUSTICA DO ESTADO DE MINAS GERAIS</t>
  </si>
  <si>
    <t>21.154.554/0001-13</t>
  </si>
  <si>
    <t>3.3.91.39.20</t>
  </si>
  <si>
    <t>10910120002522021</t>
  </si>
  <si>
    <t>https://www1.compras.mg.gov.br/contrato/gestaocontratos/arquivosContrato.html?idContrato=170910</t>
  </si>
  <si>
    <t>Prestação de serviços de jardinagem, com fornecimento de mão de obra e insumos, na sede da Promotoria de Justiça de Itajubá. SEI 19.16.3900.0092299/2021-33.</t>
  </si>
  <si>
    <t>MARCOS PAULO CORREIA SIMAO</t>
  </si>
  <si>
    <t>081.745.736-40</t>
  </si>
  <si>
    <t>3.3.90.36.18</t>
  </si>
  <si>
    <t>10910120003342021</t>
  </si>
  <si>
    <t>https://www1.compras.mg.gov.br/contrato/gestaocontratos/arquivosContrato.html?idContrato=172851</t>
  </si>
  <si>
    <t>Locação de imóvel situado na Av. Genésio Vargas, nº 308, Bairro Recanto dos Ipês, em Camanducaia/MG, para atender às necessidades da PGJ.</t>
  </si>
  <si>
    <t>ANTONIO AUGUSTO RIBEIRO NETO</t>
  </si>
  <si>
    <t>257.952.366-91</t>
  </si>
  <si>
    <t>10910120000922024</t>
  </si>
  <si>
    <t>https://www1.compras.mg.gov.br/contrato/gestaocontratos/arquivosContrato.html?idContrato=187670</t>
  </si>
  <si>
    <t>EDINA GONCALVES DE ALMEIDA RIBEIRO</t>
  </si>
  <si>
    <t>425.471.996-53</t>
  </si>
  <si>
    <t>Locação de imóvel situado na Rua Gerald Gougeon, 23 e lote adjacente (garagem/estacionamento).na Av. Professora Maria Helena Mendes, 270, Bairro Shekinah - Campanha/MG.</t>
  </si>
  <si>
    <t>LUIZ FERNANDO TAVARES</t>
  </si>
  <si>
    <t>313.559.606-06</t>
  </si>
  <si>
    <t>10910120001742025</t>
  </si>
  <si>
    <t>https://www1.compras.mg.gov.br/contrato/gestaocontratos/arquivosContrato.html?idContrato=197940</t>
  </si>
  <si>
    <t>SANAVAL CLEBERT DE ALMEIDA MURTA</t>
  </si>
  <si>
    <t>295.860.386-53</t>
  </si>
  <si>
    <t>10910410000132017</t>
  </si>
  <si>
    <t>https://www1.compras.mg.gov.br/contrato/gestaocontratos/arquivosContrato.html?idContrato=148810</t>
  </si>
  <si>
    <t>Locação da loja situada no andar térreo do imóvel localizado na Rua Padre Caramuru, nº 295, Bairro_x000D_
Centro, Cambuí/ MG - SEI 19.16.2479.0162257/2022-20</t>
  </si>
  <si>
    <t>TULIO JOSE BORGES PEREIRA</t>
  </si>
  <si>
    <t>490.199.616-91</t>
  </si>
  <si>
    <t>10910120000122023</t>
  </si>
  <si>
    <t>https://www1.compras.mg.gov.br/contrato/gestaocontratos/arquivosContrato.html?idContrato=179710</t>
  </si>
  <si>
    <t>MARIA APARECIDA CARDOSO</t>
  </si>
  <si>
    <t>148.079.126-15</t>
  </si>
  <si>
    <t>CLENILDA MARIA DA SILVA ALCANTARA</t>
  </si>
  <si>
    <t>445.814.406-53</t>
  </si>
  <si>
    <t>10910120001632020</t>
  </si>
  <si>
    <t>https://www1.compras.mg.gov.br/contrato/gestaocontratos/arquivosContrato.html?idContrato=163639</t>
  </si>
  <si>
    <t>ODENIR PEDRO DE ALCANTARA</t>
  </si>
  <si>
    <t>393.190.086-04</t>
  </si>
  <si>
    <t>BRENO BORGES PEREIRA</t>
  </si>
  <si>
    <t>622.585.836-91</t>
  </si>
  <si>
    <t>Locação das salas 203, 204, 205 e 206 do imóvel situado na Rua Capitão Domingos Pimenta, nº 20, Bairro Centro, em Capelinha/MG.</t>
  </si>
  <si>
    <t>LEONOR FRANCISCO DE CARVALHO</t>
  </si>
  <si>
    <t>809.786.576-91</t>
  </si>
  <si>
    <t>10910120001792024</t>
  </si>
  <si>
    <t>https://www1.compras.mg.gov.br/contrato/gestaocontratos/arquivosContrato.html?idContrato=190109</t>
  </si>
  <si>
    <t>DAILTON GUEDES CARVALHO</t>
  </si>
  <si>
    <t>174.068.976-34</t>
  </si>
  <si>
    <t>DANTE GERALDO GUEDES DE CARVALHO</t>
  </si>
  <si>
    <t>205.625.606-10</t>
  </si>
  <si>
    <t>MANOELINO GUEDES DE CARVALHO</t>
  </si>
  <si>
    <t>355.283.386-20</t>
  </si>
  <si>
    <t>NADIA MARIA GUEDES</t>
  </si>
  <si>
    <t>550.359.906-30</t>
  </si>
  <si>
    <t>NADIR GUEDES DE CARVALHO FERREIRA</t>
  </si>
  <si>
    <t>349.431.456-04</t>
  </si>
  <si>
    <t>DANIEL RODRIGUES DE MATTOS</t>
  </si>
  <si>
    <t>014.048.116-80</t>
  </si>
  <si>
    <t>10910120001402020</t>
  </si>
  <si>
    <t>https://www1.compras.mg.gov.br/contrato/gestaocontratos/arquivosContrato.html?idContrato=163237</t>
  </si>
  <si>
    <t>Imóvel situado na Rua Cônego Cota, nº 125, Centro, em Carandaí/MG/César Pereira Mendonça</t>
  </si>
  <si>
    <t>CESAR PEREIRA MENDONCA JUNIOR</t>
  </si>
  <si>
    <t>068.615.876-80</t>
  </si>
  <si>
    <t>10910120001672023</t>
  </si>
  <si>
    <t>https://www1.compras.mg.gov.br/contrato/gestaocontratos/arquivosContrato.html?idContrato=181938</t>
  </si>
  <si>
    <t>MARIANA DOMINGOS MENDONCA</t>
  </si>
  <si>
    <t>073.317.506-66</t>
  </si>
  <si>
    <t>Locação do imóvel situado na Av. Getúlio Vargas, nº 10, 1º andar, Centro, em Carlos Chagas/MG.</t>
  </si>
  <si>
    <t>IAN BATISTA DANTAS</t>
  </si>
  <si>
    <t>038.066.576-02</t>
  </si>
  <si>
    <t>10910120000642025</t>
  </si>
  <si>
    <t>https://www1.compras.mg.gov.br/contrato/gestaocontratos/arquivosContrato.html?idContrato=194651</t>
  </si>
  <si>
    <t>Locação do imóvel situado na Rua Gabriel Soares Silva, nº 06, Porto Rico, em Carmo do Rio Claro/MG  / Locadores: Antonio Sergio Ferreira de Magalhães e Rita de Cassia Santos Magalhães.</t>
  </si>
  <si>
    <t>RITA DE CASSIA SANTOS MAGALHAES</t>
  </si>
  <si>
    <t>667.692.307-63</t>
  </si>
  <si>
    <t>10910120001902020</t>
  </si>
  <si>
    <t>https://www1.compras.mg.gov.br/contrato/gestaocontratos/arquivosContrato.html?idContrato=164220</t>
  </si>
  <si>
    <t>ANTONIO SERGIO FERREIRA DE MAGALHAES</t>
  </si>
  <si>
    <t>283.487.376-34</t>
  </si>
  <si>
    <t>Recadastramento do contrato 9179975, cujo objeto é locação de imóvel localizado em Cássia/MG,  para fins de alteração dos locadores em virtude do falecimento do senhor José Francisco Pádua Barbosa.</t>
  </si>
  <si>
    <t>FILIPE CINTRA DE PADUA BARBOSA</t>
  </si>
  <si>
    <t>047.223.716-01</t>
  </si>
  <si>
    <t>10910120001452020</t>
  </si>
  <si>
    <t>https://www1.compras.mg.gov.br/contrato/gestaocontratos/arquivosContrato.html?idContrato=163311</t>
  </si>
  <si>
    <t>SANDRA MARTA CINTRA BARBOSA</t>
  </si>
  <si>
    <t>358.024.726-34</t>
  </si>
  <si>
    <t>FRANCISCO CINTRA BARBOSA</t>
  </si>
  <si>
    <t>053.274.446-27</t>
  </si>
  <si>
    <t>VALERIA CINTRA BARBOSA LORENZI</t>
  </si>
  <si>
    <t>053.294.196-97</t>
  </si>
  <si>
    <t>Contrato de locação de imóvel situado na Rua Major Vieira, nº 189, Centro</t>
  </si>
  <si>
    <t>MARLENE NELLO DE ARAUJO</t>
  </si>
  <si>
    <t>113.334.806-87</t>
  </si>
  <si>
    <t>10910020001912019</t>
  </si>
  <si>
    <t>https://www1.compras.mg.gov.br/contrato/gestaocontratos/arquivosContrato.html?idContrato=160053</t>
  </si>
  <si>
    <t>Contrato de locação de imóvel localizado na Avenida Humberto Mauro,409 em Cataguases, MG.</t>
  </si>
  <si>
    <t>DANIEL PASSEADO BRANCO RIBEIRO</t>
  </si>
  <si>
    <t>964.043.537-68</t>
  </si>
  <si>
    <t>10910120000902021</t>
  </si>
  <si>
    <t>https://www1.compras.mg.gov.br/contrato/gestaocontratos/arquivosContrato.html?idContrato=168308</t>
  </si>
  <si>
    <t>MARIA INES RESENDE MEIRELLES</t>
  </si>
  <si>
    <t>434.720.956-87</t>
  </si>
  <si>
    <t>10910020000922019</t>
  </si>
  <si>
    <t>https://www1.compras.mg.gov.br/contrato/gestaocontratos/arquivosContrato.html?idContrato=158924</t>
  </si>
  <si>
    <t>IVAINA REIS DE OLIVEIRA</t>
  </si>
  <si>
    <t>160.397.506-34</t>
  </si>
  <si>
    <t>10910410000242015</t>
  </si>
  <si>
    <t>https://www1.compras.mg.gov.br/contrato/gestaocontratos/arquivosContrato.html?idContrato=119934</t>
  </si>
  <si>
    <t>SALATIEL GERALDO VILELA DE OLIVEIRA</t>
  </si>
  <si>
    <t>619.359.996-72</t>
  </si>
  <si>
    <t>10910120000572020</t>
  </si>
  <si>
    <t>https://www1.compras.mg.gov.br/contrato/gestaocontratos/arquivosContrato.html?idContrato=162187</t>
  </si>
  <si>
    <t>NILTON CLAUDIO VILELA DE OLIVEIRA</t>
  </si>
  <si>
    <t>832.022.776-34</t>
  </si>
  <si>
    <t>RICARDO HENRIQUES PEREIRA AMORIM</t>
  </si>
  <si>
    <t>079.409.026-52</t>
  </si>
  <si>
    <t>10910410000592013</t>
  </si>
  <si>
    <t>https://www1.compras.mg.gov.br/contrato/gestaocontratos/arquivosContrato.html?idContrato=58645</t>
  </si>
  <si>
    <t>Locação do apto 201, incluída uma vaga de garagem, do imóvel situado na Rua Feliciano Ferraz, 196 - Centro, em Conselheiro Pena/MG.</t>
  </si>
  <si>
    <t>10910120001152022</t>
  </si>
  <si>
    <t>https://www1.compras.mg.gov.br/contrato/gestaocontratos/arquivosContrato.html?idContrato=174452</t>
  </si>
  <si>
    <t>_x000D_
Locação das salas 401 e 402 do imóvel  situado na Rua Barão de São Francisco, nº 15, Centro, Carangola/MG, pelo período de 60 meses</t>
  </si>
  <si>
    <t>RICARDO BEVILAQUA CAMPOS</t>
  </si>
  <si>
    <t>038.110.456-79</t>
  </si>
  <si>
    <t>10910120001412020</t>
  </si>
  <si>
    <t>https://www1.compras.mg.gov.br/contrato/gestaocontratos/arquivosContrato.html?idContrato=163183</t>
  </si>
  <si>
    <t>Contrato de locação de imóvel situado na Rua Melo Viana, nº 132, Centro, em Coromandel/MG</t>
  </si>
  <si>
    <t>GENI CORREA VIEIRA DA SILVA</t>
  </si>
  <si>
    <t>138.827.246-68</t>
  </si>
  <si>
    <t>10910120001052023</t>
  </si>
  <si>
    <t>https://www1.compras.mg.gov.br/contrato/gestaocontratos/arquivosContrato.html?idContrato=181102</t>
  </si>
  <si>
    <t>VICENTE PAULO DA SILVA</t>
  </si>
  <si>
    <t>120.395.001-20</t>
  </si>
  <si>
    <t>Contrato de locação de imóvel da PJ de Coração de Jesus.</t>
  </si>
  <si>
    <t>VALDECI SOARES MOREIRA</t>
  </si>
  <si>
    <t>959.206.336-20</t>
  </si>
  <si>
    <t>10910020002212019</t>
  </si>
  <si>
    <t>https://www1.compras.mg.gov.br/contrato/gestaocontratos/arquivosContrato.html?idContrato=160481</t>
  </si>
  <si>
    <t>IOLANDA DIOGENES BAETA</t>
  </si>
  <si>
    <t>453.005.856-53</t>
  </si>
  <si>
    <t>10910410000232018</t>
  </si>
  <si>
    <t>https://www1.compras.mg.gov.br/contrato/gestaocontratos/arquivosContrato.html?idContrato=154021</t>
  </si>
  <si>
    <t>Contrato de locação de imóvel comercial (salas 904 e 905), situado na Rua São Paulo, 335, Centro, Divinópolis</t>
  </si>
  <si>
    <t>EDER HILARINO DOS SANTOS</t>
  </si>
  <si>
    <t>533.022.736-49</t>
  </si>
  <si>
    <t>10910020001852019</t>
  </si>
  <si>
    <t>https://www1.compras.mg.gov.br/contrato/gestaocontratos/arquivosContrato.html?idContrato=159910</t>
  </si>
  <si>
    <t xml:space="preserve">Contrato de locação de imóvel. Sala 1208 - Divinópolis _x000D_
_x000D_
</t>
  </si>
  <si>
    <t>JOAO PAULO FRANCIS GOMES RIBEIRO</t>
  </si>
  <si>
    <t>087.185.266-75</t>
  </si>
  <si>
    <t>10910020001842019</t>
  </si>
  <si>
    <t>https://www1.compras.mg.gov.br/contrato/gestaocontratos/arquivosContrato.html?idContrato=159928</t>
  </si>
  <si>
    <t>DIRCEU SOARES</t>
  </si>
  <si>
    <t>199.699.376-34</t>
  </si>
  <si>
    <t>10910020001822019</t>
  </si>
  <si>
    <t>https://www1.compras.mg.gov.br/contrato/gestaocontratos/arquivosContrato.html?idContrato=159879</t>
  </si>
  <si>
    <t>Recadastramento do Contrato 115/2019 - SIAD 9221373, em nome da Sr.ª Ivani de Sousa Dias - CPF 003.970.166-20,  locação das salas 1101 a 1108, Ed. Premium Tower, Divinópolis/MG. SEI 9316/2019-81</t>
  </si>
  <si>
    <t>IVANI DE SOUSA DIAS</t>
  </si>
  <si>
    <t>003.970.166-20</t>
  </si>
  <si>
    <t>10910120003422021</t>
  </si>
  <si>
    <t>https://www1.compras.mg.gov.br/contrato/gestaocontratos/arquivosContrato.html?idContrato=172775</t>
  </si>
  <si>
    <t>THAIS RIBEIRO COELHO RESENDE COSTA</t>
  </si>
  <si>
    <t>066.590.226-35</t>
  </si>
  <si>
    <t>10910020001802019</t>
  </si>
  <si>
    <t>https://www1.compras.mg.gov.br/contrato/gestaocontratos/arquivosContrato.html?idContrato=159926</t>
  </si>
  <si>
    <t xml:space="preserve">Locação de imóvel situado na Avenida Getúlio Vargas, nº 790, Francisco Sá/MG - Silvio José Bicalho Silveira_x000D_
</t>
  </si>
  <si>
    <t>SILVIO JOSE BICALHO SILVEIRA</t>
  </si>
  <si>
    <t>822.431.316-68</t>
  </si>
  <si>
    <t>10910120000912022</t>
  </si>
  <si>
    <t>https://www1.compras.mg.gov.br/contrato/gestaocontratos/arquivosContrato.html?idContrato=174627</t>
  </si>
  <si>
    <t>CARLOS ALBERTO FARIA</t>
  </si>
  <si>
    <t>457.061.156-72</t>
  </si>
  <si>
    <t>10910410000222018</t>
  </si>
  <si>
    <t>https://www1.compras.mg.gov.br/contrato/gestaocontratos/arquivosContrato.html?idContrato=153577</t>
  </si>
  <si>
    <t>Contratação de assinatura anual para acesso à plataforma que armazene preços firmados em contratações da Administração Pública, dentre outras ferramentas correlatas.</t>
  </si>
  <si>
    <t>PROMAXIMA GESTAO EMPRESARIAL LTDA</t>
  </si>
  <si>
    <t>16.538.909/0001-38</t>
  </si>
  <si>
    <t>10910120003452024</t>
  </si>
  <si>
    <t>https://www1.compras.mg.gov.br/contrato/gestaocontratos/arquivosContrato.html?idContrato=193040</t>
  </si>
  <si>
    <t>10910120002562020</t>
  </si>
  <si>
    <t>https://www1.compras.mg.gov.br/contrato/gestaocontratos/arquivosContrato.html?idContrato=165065</t>
  </si>
  <si>
    <t>Contrato de locação de imóvel. SEI 19.16.2479.0122184/2021-56</t>
  </si>
  <si>
    <t>AILTON PEREIRA BICALHO</t>
  </si>
  <si>
    <t>603.251.606-78</t>
  </si>
  <si>
    <t>10910120000142022</t>
  </si>
  <si>
    <t>https://www1.compras.mg.gov.br/contrato/gestaocontratos/arquivosContrato.html?idContrato=173802</t>
  </si>
  <si>
    <t>Locação do imóvel situado na Alameda das Rosas, nº 23 e 43, Parque das Orquídeas, em Guaxupé/MG(LOCADORES: Denise Sabbag e Aparecido Salotti).</t>
  </si>
  <si>
    <t>APARECIDO SALOTTI</t>
  </si>
  <si>
    <t>016.290.078-38</t>
  </si>
  <si>
    <t>10910020000092020</t>
  </si>
  <si>
    <t>https://www1.compras.mg.gov.br/contrato/gestaocontratos/arquivosContrato.html?idContrato=161902</t>
  </si>
  <si>
    <t>DENISE SABBAG</t>
  </si>
  <si>
    <t>580.306.706-72</t>
  </si>
  <si>
    <t>MARCELO FABIANO DE BRITO</t>
  </si>
  <si>
    <t>032.543.626-67</t>
  </si>
  <si>
    <t>10910120001642020</t>
  </si>
  <si>
    <t>https://www1.compras.mg.gov.br/contrato/gestaocontratos/arquivosContrato.html?idContrato=163663</t>
  </si>
  <si>
    <t>Locação de imóvel situado na Rua Helena Antipoff, 495, 2º Pavimento, Centro, Ibirité/MG - de Marlymary Batista Aguillar Gonçalves de Oliveira e Aelson Lopes Aguilar.</t>
  </si>
  <si>
    <t>AELSON LOPES AGUILAR</t>
  </si>
  <si>
    <t>924.488.286-87</t>
  </si>
  <si>
    <t>10910120001872021</t>
  </si>
  <si>
    <t>https://www1.compras.mg.gov.br/contrato/gestaocontratos/arquivosContrato.html?idContrato=170666</t>
  </si>
  <si>
    <t>MARLYMARY BATISTA AGUILLAR GONCALVES OLIVEIRA</t>
  </si>
  <si>
    <t>933.238.836-91</t>
  </si>
  <si>
    <t>Trata-se de locação de 06 vagas de garagem do imóvel situado na Rua Helena Antipoff, 495, Centro, em Ibirité/MG. LOCADOR: DUANDER PEREIRA DA SILVA. SEI 19.16.2479.0084837/2022-10</t>
  </si>
  <si>
    <t>DUANDER PEREIRA DA SILVA</t>
  </si>
  <si>
    <t>041.814.946-16</t>
  </si>
  <si>
    <t>10910120002802022</t>
  </si>
  <si>
    <t>https://www1.compras.mg.gov.br/contrato/gestaocontratos/arquivosContrato.html?idContrato=177640</t>
  </si>
  <si>
    <t>ROMULO DE OLIVEIRA ROCHA</t>
  </si>
  <si>
    <t>803.885.406-30</t>
  </si>
  <si>
    <t>10910120000702020</t>
  </si>
  <si>
    <t>https://www1.compras.mg.gov.br/contrato/gestaocontratos/arquivosContrato.html?idContrato=162469</t>
  </si>
  <si>
    <t>Locação de imóvel situado na Avenida Japão, 369, Cariru, Ipatinga-MG</t>
  </si>
  <si>
    <t>HUGO GERALDO PERDIGAO E VIEIRA</t>
  </si>
  <si>
    <t>588.747.396-72</t>
  </si>
  <si>
    <t>10910120000572022</t>
  </si>
  <si>
    <t>https://www1.compras.mg.gov.br/contrato/gestaocontratos/arquivosContrato.html?idContrato=173958</t>
  </si>
  <si>
    <t>LUCIANA MARILIA CARNEIRO PERDIGAO E VIEIRA</t>
  </si>
  <si>
    <t>794.997.166-53</t>
  </si>
  <si>
    <t>VANDER ODILON FERREIRA</t>
  </si>
  <si>
    <t>034.260.706-50</t>
  </si>
  <si>
    <t>10910020001642019</t>
  </si>
  <si>
    <t>https://www1.compras.mg.gov.br/contrato/gestaocontratos/arquivosContrato.html?idContrato=159854</t>
  </si>
  <si>
    <t>Prestação de serviços de jardinagem, com fornecimento de mão de obra e equipamentos, na sede da_x000D_
Promotoria de Justiça de Itabira.</t>
  </si>
  <si>
    <t>JOSE LUCIO LAGE</t>
  </si>
  <si>
    <t>273.944.686-15</t>
  </si>
  <si>
    <t>10910120001242021</t>
  </si>
  <si>
    <t>https://www1.compras.mg.gov.br/contrato/gestaocontratos/arquivosContrato.html?idContrato=169074</t>
  </si>
  <si>
    <t>ANA DE FATIMA FERNANDES</t>
  </si>
  <si>
    <t>270.426.696-49</t>
  </si>
  <si>
    <t>10910410000442018</t>
  </si>
  <si>
    <t>https://www1.compras.mg.gov.br/contrato/gestaocontratos/arquivosContrato.html?idContrato=156321</t>
  </si>
  <si>
    <t>Locação do andar térreo e de duas vagas de garagem do imóvel situado na Rua Sérgio Avelino Pinheiro, nº 60, Centro, em Itambacuri/MG.</t>
  </si>
  <si>
    <t>ROBSON BATISTA COLARES</t>
  </si>
  <si>
    <t>495.322.356-04</t>
  </si>
  <si>
    <t>10910120002102024</t>
  </si>
  <si>
    <t>https://www1.compras.mg.gov.br/contrato/gestaocontratos/arquivosContrato.html?idContrato=189281</t>
  </si>
  <si>
    <t>Locação de imóvel situado na Av. José Longuinhos de Queiroz, 4930, Bairro Barbosa Soares,comarca de Itapagipe/MG - Luana Barbosa Silva</t>
  </si>
  <si>
    <t>LUANA BARBOSA SILVA</t>
  </si>
  <si>
    <t>065.805.196-22</t>
  </si>
  <si>
    <t>10910120001772020</t>
  </si>
  <si>
    <t>https://www1.compras.mg.gov.br/contrato/gestaocontratos/arquivosContrato.html?idContrato=164034</t>
  </si>
  <si>
    <t>MARIA ALICE CASTELO BRANCO ARAUJO</t>
  </si>
  <si>
    <t>674.701.816-87</t>
  </si>
  <si>
    <t>10910410000252017</t>
  </si>
  <si>
    <t>https://www1.compras.mg.gov.br/contrato/gestaocontratos/arquivosContrato.html?idContrato=150199</t>
  </si>
  <si>
    <t>Contrato de locação de imóvel comercial situado na Av. Pedro Araújo Lúcio, 450, Centro, Jacinto, MG</t>
  </si>
  <si>
    <t>DORA MIRIAM LOESCH FERREIRA</t>
  </si>
  <si>
    <t>552.394.396-72</t>
  </si>
  <si>
    <t>10910020002382019</t>
  </si>
  <si>
    <t>https://www1.compras.mg.gov.br/contrato/gestaocontratos/arquivosContrato.html?idContrato=160602</t>
  </si>
  <si>
    <t>Locação do imóvel situado na Rua Dom Carlos de Vasconcelos, n.º 218, Centro, em Jaboticatubas/MG,_x000D_
para atender às necessidades do MPMG local. SEI 19.16.2479.0061253/2022-7</t>
  </si>
  <si>
    <t>CLAUDIA MARA COSTA MARTINS SANTOS</t>
  </si>
  <si>
    <t>031.234.736-78</t>
  </si>
  <si>
    <t>10910120001762022</t>
  </si>
  <si>
    <t>https://www1.compras.mg.gov.br/contrato/gestaocontratos/arquivosContrato.html?idContrato=176068</t>
  </si>
  <si>
    <t>ILACY DOS SANTOS JUNIOR</t>
  </si>
  <si>
    <t>524.628.976-15</t>
  </si>
  <si>
    <t>Contrato de locação de imóvel. Juiz de Fora/MG</t>
  </si>
  <si>
    <t>CESAR AUGUSTO SOUZA LIMA DE MELLO</t>
  </si>
  <si>
    <t>530.431.976-15</t>
  </si>
  <si>
    <t>10910120002062020</t>
  </si>
  <si>
    <t>https://www1.compras.mg.gov.br/contrato/gestaocontratos/arquivosContrato.html?idContrato=164446</t>
  </si>
  <si>
    <t>Locação sala e vaga de garagem em Juiz de Fora.</t>
  </si>
  <si>
    <t>FERNANDA BARROS SOARES</t>
  </si>
  <si>
    <t>946.512.646-20</t>
  </si>
  <si>
    <t>10910120000622025</t>
  </si>
  <si>
    <t>https://www1.compras.mg.gov.br/contrato/gestaocontratos/arquivosContrato.html?idContrato=194600</t>
  </si>
  <si>
    <t>Contrato de locação de imóvel da sala 504 do Edifício Geraldo Moutinho, em Juiz de Fora</t>
  </si>
  <si>
    <t>JANE AZEVEDO DA SILVA</t>
  </si>
  <si>
    <t>193.519.686-34</t>
  </si>
  <si>
    <t>10910120000592020</t>
  </si>
  <si>
    <t>https://www1.compras.mg.gov.br/contrato/gestaocontratos/arquivosContrato.html?idContrato=162202</t>
  </si>
  <si>
    <t>SERGIO COSTA DE PAULA</t>
  </si>
  <si>
    <t>009.223.236-15</t>
  </si>
  <si>
    <t>10910020002182019</t>
  </si>
  <si>
    <t>https://www1.compras.mg.gov.br/contrato/gestaocontratos/arquivosContrato.html?idContrato=160406</t>
  </si>
  <si>
    <t>VANIO DA MOTA E SILVA</t>
  </si>
  <si>
    <t>012.409.356-68</t>
  </si>
  <si>
    <t>10910120000602021</t>
  </si>
  <si>
    <t>https://www1.compras.mg.gov.br/contrato/gestaocontratos/arquivosContrato.html?idContrato=168429</t>
  </si>
  <si>
    <t>VERA LUCIA COSTA DE MELLO REIS</t>
  </si>
  <si>
    <t>329.990.206-78</t>
  </si>
  <si>
    <t>10910410000122017</t>
  </si>
  <si>
    <t>https://www1.compras.mg.gov.br/contrato/gestaocontratos/arquivosContrato.html?idContrato=148119</t>
  </si>
  <si>
    <t>Contrato de locação da sala 1.606 do Edifício Doutor Geraldo Moutinho, situado na Rua Santo Antônio, nº 990, Centro, em Juiz de Fora/MG.</t>
  </si>
  <si>
    <t>10910020001492019</t>
  </si>
  <si>
    <t>https://www1.compras.mg.gov.br/contrato/gestaocontratos/arquivosContrato.html?idContrato=159480</t>
  </si>
  <si>
    <t>VANIA DE SOUZA</t>
  </si>
  <si>
    <t>010.183.026-20</t>
  </si>
  <si>
    <t>10910120003402020</t>
  </si>
  <si>
    <t>https://www1.compras.mg.gov.br/contrato/gestaocontratos/arquivosContrato.html?idContrato=165941</t>
  </si>
  <si>
    <t>VANDA DE SOUZA MONTEIRO DE ANDRADE</t>
  </si>
  <si>
    <t>282.224.826-53</t>
  </si>
  <si>
    <t>PATRICIA DE SOUZA TARCITANO</t>
  </si>
  <si>
    <t>284.750.976-34</t>
  </si>
  <si>
    <t>Locação de imóvel situado na rua Santo Antônio, 990, Juiz de Fora_x000D_
Locadora: MARIA JOSÉ DE ALMEIDA_x000D_
Vigência: 12 meses_x000D_
SEI 19.16.2256.0000166/2019-87</t>
  </si>
  <si>
    <t>MARIA JOSE DE ALMEIDA</t>
  </si>
  <si>
    <t>117.760.646-15</t>
  </si>
  <si>
    <t>10910020001302019</t>
  </si>
  <si>
    <t>https://www1.compras.mg.gov.br/contrato/gestaocontratos/arquivosContrato.html?idContrato=159250</t>
  </si>
  <si>
    <t>ERNESTO CARNEIRO RODRIGUES</t>
  </si>
  <si>
    <t>154.648.656-91</t>
  </si>
  <si>
    <t>10910410000502018</t>
  </si>
  <si>
    <t>https://www1.compras.mg.gov.br/contrato/gestaocontratos/arquivosContrato.html?idContrato=155937</t>
  </si>
  <si>
    <t>MARIA CRISTINA RODRIGUES PACHECO</t>
  </si>
  <si>
    <t>010.527.697-99</t>
  </si>
  <si>
    <t>Locação do apartamento 03 do imóvel situado na Rua Coronel José Thomaz, nº 267, Centro, Luz/MG.</t>
  </si>
  <si>
    <t>MARIA DAS DORES VELOSO</t>
  </si>
  <si>
    <t>467.009.436-04</t>
  </si>
  <si>
    <t>10910120002242020</t>
  </si>
  <si>
    <t>https://www1.compras.mg.gov.br/contrato/gestaocontratos/arquivosContrato.html?idContrato=164537</t>
  </si>
  <si>
    <t>UDSON HELIO VELOSO</t>
  </si>
  <si>
    <t>542.694.406-78</t>
  </si>
  <si>
    <t>CELSO LUIZ CARVALHO</t>
  </si>
  <si>
    <t>238.661.606-15</t>
  </si>
  <si>
    <t>10910020000202019</t>
  </si>
  <si>
    <t>https://www1.compras.mg.gov.br/contrato/gestaocontratos/arquivosContrato.html?idContrato=157327</t>
  </si>
  <si>
    <t>Contrato de locação de imóvel, referente à locação das salas 7 e 8, situadas no Edifício Costa Carvalho, localizado na Praça Antônio Carlos, nº. 240, Centro, em Machado/MG</t>
  </si>
  <si>
    <t>10910120002072023</t>
  </si>
  <si>
    <t>https://www1.compras.mg.gov.br/contrato/gestaocontratos/arquivosContrato.html?idContrato=182595</t>
  </si>
  <si>
    <t>NEIVA COSTA CARVALHO</t>
  </si>
  <si>
    <t>468.187.666-68</t>
  </si>
  <si>
    <t>CARLOS JOSE PINHEIRO</t>
  </si>
  <si>
    <t>025.730.886-50</t>
  </si>
  <si>
    <t>10910410000322018</t>
  </si>
  <si>
    <t>https://www1.compras.mg.gov.br/contrato/gestaocontratos/arquivosContrato.html?idContrato=154638</t>
  </si>
  <si>
    <t>Dispensa de Licitação - Serviço técnico / impressão efetuados por entidade pública</t>
  </si>
  <si>
    <t>Prestação de serviços de processamento de dados consubstanciado em viabilizar o acesso via rede blockchain permissionada aos dados das bases  do Serviço Federal de Processamento de Dados (SERPRO)</t>
  </si>
  <si>
    <t>SERVICO FEDERAL DE PROCESSAMENTO DE DADOS (SERPRO)</t>
  </si>
  <si>
    <t>33.683.111/0002-80</t>
  </si>
  <si>
    <t>10910120002412022</t>
  </si>
  <si>
    <t>https://www1.compras.mg.gov.br/contrato/gestaocontratos/arquivosContrato.html?idContrato=179280</t>
  </si>
  <si>
    <t>MARCIO WANDERLEI SILVA</t>
  </si>
  <si>
    <t>535.549.576-15</t>
  </si>
  <si>
    <t>10910410000142017</t>
  </si>
  <si>
    <t>https://www1.compras.mg.gov.br/contrato/gestaocontratos/arquivosContrato.html?idContrato=148791</t>
  </si>
  <si>
    <t>Locação do imóvel situado na Avenida Barão do Rio Branco, n.º 94, bairro Pinheiro, em Manhuaçu/MG.</t>
  </si>
  <si>
    <t>VANDERLUCIO PEREIRA</t>
  </si>
  <si>
    <t>330.471.116-34</t>
  </si>
  <si>
    <t>10910120001422025</t>
  </si>
  <si>
    <t>https://www1.compras.mg.gov.br/contrato/gestaocontratos/arquivosContrato.html?idContrato=197167</t>
  </si>
  <si>
    <t>Locação de parte do térreo (200 m2) do imóvel situado na Avenida Agenor Carlos Werner, nº 422 e seis vagas de garagem, Centro ¿ Manhumirim/MG</t>
  </si>
  <si>
    <t>VERA LUCIA MARONNI RODRIGUES</t>
  </si>
  <si>
    <t>215.451.626-20</t>
  </si>
  <si>
    <t>10910120002802024</t>
  </si>
  <si>
    <t>https://www1.compras.mg.gov.br/contrato/gestaocontratos/arquivosContrato.html?idContrato=190347</t>
  </si>
  <si>
    <t>Locação do imóvel, com duas vagas de garagem, situado na Rua Antônio Alves, 110, Bairro São Cristovão, no município de Mariana/MG.</t>
  </si>
  <si>
    <t>MARCELO HENRIQUE GOMES COTA</t>
  </si>
  <si>
    <t>066.071.386-16</t>
  </si>
  <si>
    <t>10910120001272024</t>
  </si>
  <si>
    <t>https://www1.compras.mg.gov.br/contrato/gestaocontratos/arquivosContrato.html?idContrato=188077</t>
  </si>
  <si>
    <t>FRANCISLENE XAVIER PETERS COTA</t>
  </si>
  <si>
    <t>045.291.916-99</t>
  </si>
  <si>
    <t>Locação das salas 301, 302, 303 e 304 do imóvel situado na Praça Benedito Valadares, nº 264, Centro, em Mateus Leme/MG.</t>
  </si>
  <si>
    <t>GUSTAVO HENRIQUE DA CUNHA FRANCA</t>
  </si>
  <si>
    <t>814.035.776-68</t>
  </si>
  <si>
    <t>10910120000942025</t>
  </si>
  <si>
    <t>https://www1.compras.mg.gov.br/contrato/gestaocontratos/arquivosContrato.html?idContrato=195620</t>
  </si>
  <si>
    <t>MARCIA CONSOLMAGNO PIGOZZO</t>
  </si>
  <si>
    <t>905.021.166-68</t>
  </si>
  <si>
    <t>10910120001742020</t>
  </si>
  <si>
    <t>https://www1.compras.mg.gov.br/contrato/gestaocontratos/arquivosContrato.html?idContrato=164035</t>
  </si>
  <si>
    <t>MIGUEL ANGELO ABRAHAO PIGOZZO</t>
  </si>
  <si>
    <t>983.215.606-87</t>
  </si>
  <si>
    <t>JOSE FABIO VIEIRA</t>
  </si>
  <si>
    <t>028.004.516-61</t>
  </si>
  <si>
    <t>10910410000202018</t>
  </si>
  <si>
    <t>https://www1.compras.mg.gov.br/contrato/gestaocontratos/arquivosContrato.html?idContrato=153467</t>
  </si>
  <si>
    <t>ANALIA MOTA COELHO ROCHA</t>
  </si>
  <si>
    <t>065.532.656-15</t>
  </si>
  <si>
    <t>10910410000322014</t>
  </si>
  <si>
    <t>https://www1.compras.mg.gov.br/contrato/gestaocontratos/arquivosContrato.html?idContrato=91332</t>
  </si>
  <si>
    <t>GLAUCIA DE MARILLAC MOTA COELHO</t>
  </si>
  <si>
    <t>604.720.496-15</t>
  </si>
  <si>
    <t>JAQUELINE MAGNA MOTA COELHO</t>
  </si>
  <si>
    <t>747.671.196-34</t>
  </si>
  <si>
    <t>MARCUS CESOMAR MOTA COELHO</t>
  </si>
  <si>
    <t>726.211.336-49</t>
  </si>
  <si>
    <t>DURVALINA CELIA COELHO DE FIGUEIREDO</t>
  </si>
  <si>
    <t>664.061.376-04</t>
  </si>
  <si>
    <t>ELISA MARIA MOTA COELHO MARQUES</t>
  </si>
  <si>
    <t>600.147.686-15</t>
  </si>
  <si>
    <t>JUSCELINA IDALINA MOTA COELHO PERPETUO</t>
  </si>
  <si>
    <t>473.108.986-72</t>
  </si>
  <si>
    <t>PATRICIA COELHO DIAS</t>
  </si>
  <si>
    <t>069.226.016-10</t>
  </si>
  <si>
    <t>PEDRO JOSE ALVES PEREIRA</t>
  </si>
  <si>
    <t>829.754.186-04</t>
  </si>
  <si>
    <t>10910410000072018</t>
  </si>
  <si>
    <t>https://www1.compras.mg.gov.br/contrato/gestaocontratos/arquivosContrato.html?idContrato=152528</t>
  </si>
  <si>
    <t>MAURICIO PEREIRA DE SIQUEIRA</t>
  </si>
  <si>
    <t>209.871.966-34</t>
  </si>
  <si>
    <t>10910410000632013</t>
  </si>
  <si>
    <t>https://www1.compras.mg.gov.br/contrato/gestaocontratos/arquivosContrato.html?idContrato=58652</t>
  </si>
  <si>
    <t>MARCIA HELENA MACHADO DE SIQUEIRA</t>
  </si>
  <si>
    <t>235.750.346-72</t>
  </si>
  <si>
    <t>Locação de imóvel situado na Alameda Antônio de Oliveira Neto, nº 79, bairro Esplanada, em Monte Azul/MG, comarca de Monte Azul/MG - LOCADORES: Gelva Monção dos Santos Vieira e Lorival Antunes Vieira.</t>
  </si>
  <si>
    <t>GELVA MONCAO DOS SANTOS VIEIRA</t>
  </si>
  <si>
    <t>033.727.786-93</t>
  </si>
  <si>
    <t>10910120003322022</t>
  </si>
  <si>
    <t>https://www1.compras.mg.gov.br/contrato/gestaocontratos/arquivosContrato.html?idContrato=177973</t>
  </si>
  <si>
    <t>LORIVAL ANTUNES VIEIRA</t>
  </si>
  <si>
    <t>054.443.218-58</t>
  </si>
  <si>
    <t>Locação de imóvel situado na Av. Frei Francisco, nº 161, bairro Centro, em Monte Belo/MG</t>
  </si>
  <si>
    <t>CLAUDIO EDINEI TEIXEIRA</t>
  </si>
  <si>
    <t>034.369.996-60</t>
  </si>
  <si>
    <t>10910120000982025</t>
  </si>
  <si>
    <t>https://www1.compras.mg.gov.br/contrato/gestaocontratos/arquivosContrato.html?idContrato=195830</t>
  </si>
  <si>
    <t>FRANCISCO JOSE DA SILVEIRA</t>
  </si>
  <si>
    <t>003.125.091-20</t>
  </si>
  <si>
    <t>10910410000032016</t>
  </si>
  <si>
    <t>https://www1.compras.mg.gov.br/contrato/gestaocontratos/arquivosContrato.html?idContrato=130725</t>
  </si>
  <si>
    <t>TEREZINHA MARIA DA SILVEIRA</t>
  </si>
  <si>
    <t>061.209.626-20</t>
  </si>
  <si>
    <t>Locação de imóvel situado na Rua Dom Cavati, nº 409, Centro, em Mutum/MG - Ronaldo Pereira da Silva</t>
  </si>
  <si>
    <t>EUDILIA CELIA ARAUJO DE SOUZA SILVA</t>
  </si>
  <si>
    <t>974.520.926-00</t>
  </si>
  <si>
    <t>10910120000722023</t>
  </si>
  <si>
    <t>https://www1.compras.mg.gov.br/contrato/gestaocontratos/arquivosContrato.html?idContrato=180570</t>
  </si>
  <si>
    <t>RONALDO PEREIRA DA SILVA</t>
  </si>
  <si>
    <t>500.666.766-49</t>
  </si>
  <si>
    <t>Contrato de locação de imóvel situado na Rua Sete de Setembro, 1482, Centro, Muzambinho, MG.</t>
  </si>
  <si>
    <t>BRUNO BIANCHI LEO</t>
  </si>
  <si>
    <t>140.406.296-39</t>
  </si>
  <si>
    <t>10910120002162022</t>
  </si>
  <si>
    <t>https://www1.compras.mg.gov.br/contrato/gestaocontratos/arquivosContrato.html?idContrato=176283</t>
  </si>
  <si>
    <t>Locação do imóvel, situado na Avenida Araújo de Brito, nº 405, Bairro Jardim Novo Horizonte ¿ Nanuque</t>
  </si>
  <si>
    <t>CLAUDIONOR PEREIRA DOS SANTOS FILHO</t>
  </si>
  <si>
    <t>542.228.936-68</t>
  </si>
  <si>
    <t>10910120000152023</t>
  </si>
  <si>
    <t>https://www1.compras.mg.gov.br/contrato/gestaocontratos/arquivosContrato.html?idContrato=179687</t>
  </si>
  <si>
    <t>JOCINELIA ROCHA DE JESUS SANTOS</t>
  </si>
  <si>
    <t>058.245.096-97</t>
  </si>
  <si>
    <t>ANA PAULA NASCIMENTO CHAIN</t>
  </si>
  <si>
    <t>525.645.506-06</t>
  </si>
  <si>
    <t>10910410000722016</t>
  </si>
  <si>
    <t>https://www1.compras.mg.gov.br/contrato/gestaocontratos/arquivosContrato.html?idContrato=146697</t>
  </si>
  <si>
    <t>ANA MARIA SILVEIRA BARROS</t>
  </si>
  <si>
    <t>687.087.006-30</t>
  </si>
  <si>
    <t>10910020000772019</t>
  </si>
  <si>
    <t>https://www1.compras.mg.gov.br/contrato/gestaocontratos/arquivosContrato.html?idContrato=158712</t>
  </si>
  <si>
    <t>Contrato de locação de imóvel situado à rua Padre Piccinini n.º 223, Centro, em Paraguaçu/MG</t>
  </si>
  <si>
    <t>RENATO DE OLIVEIRA</t>
  </si>
  <si>
    <t>096.551.666-00</t>
  </si>
  <si>
    <t>10910120000952021</t>
  </si>
  <si>
    <t>https://www1.compras.mg.gov.br/contrato/gestaocontratos/arquivosContrato.html?idContrato=168445</t>
  </si>
  <si>
    <t>VANA SILVA DE OLIVEIRA</t>
  </si>
  <si>
    <t>730.781.746-20</t>
  </si>
  <si>
    <t>Trata-se de recadastramento de processo de locação de imóvel situado na Rua Professor Afonso Novais Pinto,_x000D_
nº 32, Centro, em Paracatu/MG. Contrato nº 113/2017, SIAD 9159082. SEI 27929/2022-19</t>
  </si>
  <si>
    <t>ELIZABETE RABELO DE MORAIS</t>
  </si>
  <si>
    <t>153.747.421-91</t>
  </si>
  <si>
    <t>10910120002682022</t>
  </si>
  <si>
    <t>https://www1.compras.mg.gov.br/contrato/gestaocontratos/arquivosContrato.html?idContrato=176839</t>
  </si>
  <si>
    <t>Locação das salas 3 e 4 do 2º andar e de 05 vagas de garagem do imóvel situado na Av. Olegário Maciel, n.º 923, Centro, em Paracatu/MG.</t>
  </si>
  <si>
    <t>ROBERTUS FERDINANDUS MARIA VAN DOORNIK</t>
  </si>
  <si>
    <t>154.863.546-49</t>
  </si>
  <si>
    <t>10910120003292022</t>
  </si>
  <si>
    <t>https://www1.compras.mg.gov.br/contrato/gestaocontratos/arquivosContrato.html?idContrato=177951</t>
  </si>
  <si>
    <t>BERNARDUS FERDINANDUS NAZAR VAN DOORNIK</t>
  </si>
  <si>
    <t>046.781.446-50</t>
  </si>
  <si>
    <t>FABRICIUS FERDINANDUS NAZAR VAN DOORNIK</t>
  </si>
  <si>
    <t>049.974.696-10</t>
  </si>
  <si>
    <t>NADIA MARIA NAZAR VAN DOORNIK</t>
  </si>
  <si>
    <t>008.013.977-90</t>
  </si>
  <si>
    <t>LUCIANO HENRIQUE DE TOLEDO</t>
  </si>
  <si>
    <t>358.408.258-75</t>
  </si>
  <si>
    <t>10910410000782013</t>
  </si>
  <si>
    <t>https://www1.compras.mg.gov.br/contrato/gestaocontratos/arquivosContrato.html?idContrato=58681</t>
  </si>
  <si>
    <t>RODRIGO MATEUS DE TOLEDO</t>
  </si>
  <si>
    <t>316.426.128-47</t>
  </si>
  <si>
    <t>Contrato de locação de  6 salas e 4 vagas de garagem do imóvel situado na Av. Arlindo Figueiredo, n.º 790, esquina com a Rua Benedita Silveira, bairro São Francisco, em Passos/MG.</t>
  </si>
  <si>
    <t>ERIKA MARIA KALLAS RIBEIRO DO VALLE</t>
  </si>
  <si>
    <t>547.106.936-68</t>
  </si>
  <si>
    <t>10910020000822019</t>
  </si>
  <si>
    <t>https://www1.compras.mg.gov.br/contrato/gestaocontratos/arquivosContrato.html?idContrato=158632</t>
  </si>
  <si>
    <t>Contrato de locação de imóvel situado na Av. Arlindo Figueiredo, nº 788, Bairro São Francisco, Passos, MG, a ser firmada com Ricardo Ribeiro do Valle Filho e Erika Maria Kallas Ribeiro do Valle.</t>
  </si>
  <si>
    <t>10910120003812023</t>
  </si>
  <si>
    <t>https://www1.compras.mg.gov.br/contrato/gestaocontratos/arquivosContrato.html?idContrato=185853</t>
  </si>
  <si>
    <t>JOSE ALBERTO RIBEIRO DE ARAUJO</t>
  </si>
  <si>
    <t>010.542.016-68</t>
  </si>
  <si>
    <t>10910410000582015</t>
  </si>
  <si>
    <t>https://www1.compras.mg.gov.br/contrato/gestaocontratos/arquivosContrato.html?idContrato=123964</t>
  </si>
  <si>
    <t>Locação de imóvel situado na Rua Pedro Vieira Braga, nº 51, loja 7, Bairro Centro, em Peçanha, para atender às necessidades da Procuradoria-Geral de Justiça.</t>
  </si>
  <si>
    <t>ANTONIO ADEMIRO DE SOUSA</t>
  </si>
  <si>
    <t>244.020.016-68</t>
  </si>
  <si>
    <t>10910120001912024</t>
  </si>
  <si>
    <t>https://www1.compras.mg.gov.br/contrato/gestaocontratos/arquivosContrato.html?idContrato=189188</t>
  </si>
  <si>
    <t>MARIA DO PERPETUO SOCORRO CARDOSO SOUZA</t>
  </si>
  <si>
    <t>349.434.206-72</t>
  </si>
  <si>
    <t>Contrato de locação de imóvel  situado na Av. Gercino Coutinho, nº 447, Centro, Perdizes-MG.</t>
  </si>
  <si>
    <t>ALCIDES BATISTA ALVES SOBRINHO</t>
  </si>
  <si>
    <t>302.160.286-04</t>
  </si>
  <si>
    <t>10910120002462023</t>
  </si>
  <si>
    <t>https://www1.compras.mg.gov.br/contrato/gestaocontratos/arquivosContrato.html?idContrato=183461</t>
  </si>
  <si>
    <t>REGINA CELIA DA SILVA ALVES</t>
  </si>
  <si>
    <t>521.681.746-87</t>
  </si>
  <si>
    <t>Locação do imóvel situado na Rua Maria José Siqueira Rigotti, nº 90, Bairro Santa Rita II, Pouso Alegre/MG.</t>
  </si>
  <si>
    <t>FABIO DE SOUZA DE PAULA</t>
  </si>
  <si>
    <t>040.901.786-81</t>
  </si>
  <si>
    <t>10910120002112025</t>
  </si>
  <si>
    <t>https://www1.compras.mg.gov.br/contrato/gestaocontratos/arquivosContrato.html?idContrato=198688</t>
  </si>
  <si>
    <t>Contrato de locação do imóvel situado na Rua Honório Garcês, 420 - Centro, em Piranga/MG. - SEI 19.16.2479.0156616/2022-37</t>
  </si>
  <si>
    <t>CYNTIA LOURDES MENDES</t>
  </si>
  <si>
    <t>055.920.256-37</t>
  </si>
  <si>
    <t>10910120000592023</t>
  </si>
  <si>
    <t>https://www1.compras.mg.gov.br/contrato/gestaocontratos/arquivosContrato.html?idContrato=180493</t>
  </si>
  <si>
    <t>Locação de imóvel.</t>
  </si>
  <si>
    <t>MARCELLA CASTRO DE PAULA TOME</t>
  </si>
  <si>
    <t>105.111.186-27</t>
  </si>
  <si>
    <t>10910120000702023</t>
  </si>
  <si>
    <t>https://www1.compras.mg.gov.br/contrato/gestaocontratos/arquivosContrato.html?idContrato=180401</t>
  </si>
  <si>
    <t>Locação de imóvel situado na Rua Bernardo Machado, nº 95, andar térreo, Bairro Cachoeira, em Pitangui/MG, comarca de Pitangui/MG - LOCADORES: SANDRO BARCELOS VILAÇA e ROSIANE MARIA DA SILVA VILAÇA.</t>
  </si>
  <si>
    <t>SANDRO BARCELOS VILACA</t>
  </si>
  <si>
    <t>041.723.306-06</t>
  </si>
  <si>
    <t>10910120000922023</t>
  </si>
  <si>
    <t>https://www1.compras.mg.gov.br/contrato/gestaocontratos/arquivosContrato.html?idContrato=181105</t>
  </si>
  <si>
    <t>ALEIXO DOS SANTOS SOUZA</t>
  </si>
  <si>
    <t>693.347.908-06</t>
  </si>
  <si>
    <t>10910410000892013</t>
  </si>
  <si>
    <t>https://www1.compras.mg.gov.br/contrato/gestaocontratos/arquivosContrato.html?idContrato=58692</t>
  </si>
  <si>
    <t>JANIA LUCIA FERREIRA SOUZA</t>
  </si>
  <si>
    <t>364.822.856-00</t>
  </si>
  <si>
    <t>Contrato de locação de imóvel._x000D_
SEI 19.16.2479.0036871/2022-45</t>
  </si>
  <si>
    <t>10910120001362022</t>
  </si>
  <si>
    <t>https://www1.compras.mg.gov.br/contrato/gestaocontratos/arquivosContrato.html?idContrato=175267</t>
  </si>
  <si>
    <t>GILMARCOS PAULINO DA COSTA</t>
  </si>
  <si>
    <t>412.456.286-15</t>
  </si>
  <si>
    <t>10910120001092024</t>
  </si>
  <si>
    <t>https://www1.compras.mg.gov.br/contrato/gestaocontratos/arquivosContrato.html?idContrato=187813</t>
  </si>
  <si>
    <t>JANICE APARECIDA FERREIRA DA COSTA</t>
  </si>
  <si>
    <t>375.558.046-20</t>
  </si>
  <si>
    <t>Recadastramento do Contrato 200/2011 - SIAD 9195673 - Relativo à locação da sala 102 do Centro Empresarial Manhattan, situado na Rua Prefeito Chagas, n° 305, Centro, em Poços de Caldas/MG</t>
  </si>
  <si>
    <t>FABIANA BARBOSA ASSIS</t>
  </si>
  <si>
    <t>009.951.566-03</t>
  </si>
  <si>
    <t>10910120001082023</t>
  </si>
  <si>
    <t>https://www1.compras.mg.gov.br/contrato/gestaocontratos/arquivosContrato.html?idContrato=181186</t>
  </si>
  <si>
    <t>RITA DE CASSIA SOLIA TEIXEIRA</t>
  </si>
  <si>
    <t>412.931.506-49</t>
  </si>
  <si>
    <t>10910410000372013</t>
  </si>
  <si>
    <t>https://www1.compras.mg.gov.br/contrato/gestaocontratos/arquivosContrato.html?idContrato=58535</t>
  </si>
  <si>
    <t>Contrato de locação da sala 105 do Centro Empresarial Manhattan, situada na rua Prefeito Chagas, 305, Centro, em Poços de Caldas, MG</t>
  </si>
  <si>
    <t>FERNANDO RODRIGUES SCIOTTA</t>
  </si>
  <si>
    <t>613.050.147-15</t>
  </si>
  <si>
    <t>10910020002582019</t>
  </si>
  <si>
    <t>https://www1.compras.mg.gov.br/contrato/gestaocontratos/arquivosContrato.html?idContrato=160859</t>
  </si>
  <si>
    <t>ANDRE LUIZ VILELA DOS REIS</t>
  </si>
  <si>
    <t>507.885.906-34</t>
  </si>
  <si>
    <t>10910410000342018</t>
  </si>
  <si>
    <t>https://www1.compras.mg.gov.br/contrato/gestaocontratos/arquivosContrato.html?idContrato=154760</t>
  </si>
  <si>
    <t>Locação da vaga de garagem n.º 18, situada no Centro Empresarial Manhattan, na Rua Prefeito Chagas, n.º 305, Centro, em Poços de Caldas/MG - Promotorias de Justiça da comarca de Poços de Caldas</t>
  </si>
  <si>
    <t>10910120003612022</t>
  </si>
  <si>
    <t>https://www1.compras.mg.gov.br/contrato/gestaocontratos/arquivosContrato.html?idContrato=179236</t>
  </si>
  <si>
    <t>SILVANA ALVES APARECIDO VILELA DOS REIS</t>
  </si>
  <si>
    <t>507.890.236-87</t>
  </si>
  <si>
    <t>Contrato de locação de imóvel em Poços de Caldas/MG, conforme processo SEI 19.16.3712.0003020/2021-26.</t>
  </si>
  <si>
    <t>RONALD ABRANTES PINTO DE OLIVEIRA</t>
  </si>
  <si>
    <t>043.461.067-49</t>
  </si>
  <si>
    <t>10910120000112021</t>
  </si>
  <si>
    <t>https://www1.compras.mg.gov.br/contrato/gestaocontratos/arquivosContrato.html?idContrato=166873</t>
  </si>
  <si>
    <t>VANIA LUCIA FERREIRA PINTO DE OLIVEIRA</t>
  </si>
  <si>
    <t>674.793.834-87</t>
  </si>
  <si>
    <t>Locação da vaga de garagem nº 31 do Centro Empresarial Manhattan, situado na Rua Prefeito Chagas, n.º 305, 2º andar, Centro, em Poços de Caldas/MG. Locadores atuais: Alaíde e Thiago Parreiras.</t>
  </si>
  <si>
    <t>ALAIDE DUTRA TEIXEIRA PARREIRAS</t>
  </si>
  <si>
    <t>687.357.666-20</t>
  </si>
  <si>
    <t>10910120003292023</t>
  </si>
  <si>
    <t>https://www1.compras.mg.gov.br/contrato/gestaocontratos/arquivosContrato.html?idContrato=185005</t>
  </si>
  <si>
    <t>THIAGO JOSE TEIXEIRA PARREIRAS</t>
  </si>
  <si>
    <t>068.640.426-26</t>
  </si>
  <si>
    <t>Locação da sala 1004 do Centro Empresarial Manhattan, situado à Rua Prefeito Chagas, n.º 305, Centro, em Poços de Caldas/MG. Locadores atuais: Alaíde e Thiago Parreiras.</t>
  </si>
  <si>
    <t>10910120003302023</t>
  </si>
  <si>
    <t>https://www1.compras.mg.gov.br/contrato/gestaocontratos/arquivosContrato.html?idContrato=185008</t>
  </si>
  <si>
    <t>Contrato de locação de uma loja do imóvel situado na  Avenida Governadora Valadares, n.º 40, Centro, em Raul_x000D_
Soares / MG.</t>
  </si>
  <si>
    <t>FERNANDO RIBEIRO BAIAO</t>
  </si>
  <si>
    <t>817.810.246-34</t>
  </si>
  <si>
    <t>10910020000732019</t>
  </si>
  <si>
    <t>https://www1.compras.mg.gov.br/contrato/gestaocontratos/arquivosContrato.html?idContrato=158664</t>
  </si>
  <si>
    <t>GILBERTO CAUS</t>
  </si>
  <si>
    <t>335.532.546-53</t>
  </si>
  <si>
    <t>10910410000012018</t>
  </si>
  <si>
    <t>https://www1.compras.mg.gov.br/contrato/gestaocontratos/arquivosContrato.html?idContrato=152279</t>
  </si>
  <si>
    <t>Locação de imóvel situado na Avenida Domingos Português, 503 ¿ Bairro cidade Alta, em Rio Pardo de Minas/MG</t>
  </si>
  <si>
    <t>EDIVALDO FERNANDES RIBAS</t>
  </si>
  <si>
    <t>471.915.466-20</t>
  </si>
  <si>
    <t>10910120002602025</t>
  </si>
  <si>
    <t>https://www1.compras.mg.gov.br/contrato/gestaocontratos/arquivosContrato.html?idContrato=202097</t>
  </si>
  <si>
    <t>Locação de imóvel de salas 201 e 202 do imóvel situado na Praça Dr. Último de Carvalho, nº 20, Centro, em Rio Pomba/MG.</t>
  </si>
  <si>
    <t>ELIANE MOREIRA</t>
  </si>
  <si>
    <t>606.421.576-34</t>
  </si>
  <si>
    <t>10910120002372022</t>
  </si>
  <si>
    <t>https://www1.compras.mg.gov.br/contrato/gestaocontratos/arquivosContrato.html?idContrato=176451</t>
  </si>
  <si>
    <t>Contrato de locação de imóvel. SEI 19.16.2479.0039319/2023-03</t>
  </si>
  <si>
    <t>ANTONIO CARLOS GOMES</t>
  </si>
  <si>
    <t>448.504.256-15</t>
  </si>
  <si>
    <t>10910120000692023</t>
  </si>
  <si>
    <t>https://www1.compras.mg.gov.br/contrato/gestaocontratos/arquivosContrato.html?idContrato=180513</t>
  </si>
  <si>
    <t>MARIA ANGELA DIAS GOMES</t>
  </si>
  <si>
    <t>598.564.836-20</t>
  </si>
  <si>
    <t>Contrato de locação de imóvel situado na Rua Bernardino Carvalhais, 113, Centro, em Rio Vermelho/MG</t>
  </si>
  <si>
    <t>DIRCIENE NUNES DE ARAUJO SOUSA</t>
  </si>
  <si>
    <t>688.416.046-20</t>
  </si>
  <si>
    <t>10910120002532022</t>
  </si>
  <si>
    <t>https://www1.compras.mg.gov.br/contrato/gestaocontratos/arquivosContrato.html?idContrato=176777</t>
  </si>
  <si>
    <t>ANTONIO PEREIRA DE SOUSA</t>
  </si>
  <si>
    <t>628.388.574-87</t>
  </si>
  <si>
    <t>Locação de imóvel situado na Rua Quatro, nº 480, Bairro Parque das Esmeraldas, em Santa Maria do Suaçuí/MG, para atender às necessidades da Procuradoria-Geral de Justiça.</t>
  </si>
  <si>
    <t>FABIANO PEREIRA FERNANDES</t>
  </si>
  <si>
    <t>808.848.576-20</t>
  </si>
  <si>
    <t>10910120000582025</t>
  </si>
  <si>
    <t>https://www1.compras.mg.gov.br/contrato/gestaocontratos/arquivosContrato.html?idContrato=194582</t>
  </si>
  <si>
    <t>MONICA GODINHO TEMPONI</t>
  </si>
  <si>
    <t>900.103.966-91</t>
  </si>
  <si>
    <t>ISAQUE ELIAS PEREIRA</t>
  </si>
  <si>
    <t>063.503.548-00</t>
  </si>
  <si>
    <t>10910120001322024</t>
  </si>
  <si>
    <t>https://www1.compras.mg.gov.br/contrato/gestaocontratos/arquivosContrato.html?idContrato=188610</t>
  </si>
  <si>
    <t>MARILDA APARECIDA DE OLIVEIRA PEREIRA</t>
  </si>
  <si>
    <t>043.573.466-06</t>
  </si>
  <si>
    <t>Locação do imóvel situado na Praça Melo Viana, nº 99, Centro, em Sabará/MG</t>
  </si>
  <si>
    <t>DAUTRY LINO MAGALHAES</t>
  </si>
  <si>
    <t>008.475.346-34</t>
  </si>
  <si>
    <t>10910120000122021</t>
  </si>
  <si>
    <t>https://www1.compras.mg.gov.br/contrato/gestaocontratos/arquivosContrato.html?idContrato=166752</t>
  </si>
  <si>
    <t>NAYLA MAGALHAES NOGUEIRA</t>
  </si>
  <si>
    <t>878.336.626-15</t>
  </si>
  <si>
    <t>SANDER LINO MAGALHAES</t>
  </si>
  <si>
    <t>133.924.096-34</t>
  </si>
  <si>
    <t>Prestação de serviços de jardinagem, com fornecimento de mão de obra e insumos na sede da Promotoria de Justiça de Santa Vitória/MG.</t>
  </si>
  <si>
    <t>COLIGMAR DO CARMO PAULA</t>
  </si>
  <si>
    <t>046.140.886-43</t>
  </si>
  <si>
    <t>10910120001392022</t>
  </si>
  <si>
    <t>https://www1.compras.mg.gov.br/contrato/gestaocontratos/arquivosContrato.html?idContrato=175633</t>
  </si>
  <si>
    <t>Contrato de locação de imóvel, situado Ed. Três Poderes, Praça Sete de Setembro, nº 200, loja 4, Centro, Frutal</t>
  </si>
  <si>
    <t>SOLANGE MENDONCA GOMES ABDELMUR</t>
  </si>
  <si>
    <t>259.928.216-00</t>
  </si>
  <si>
    <t>10910120000892023</t>
  </si>
  <si>
    <t>https://www1.compras.mg.gov.br/contrato/gestaocontratos/arquivosContrato.html?idContrato=180671</t>
  </si>
  <si>
    <t>MARIO MEZAVILA ABDELMUR</t>
  </si>
  <si>
    <t>171.602.606-78</t>
  </si>
  <si>
    <t>ANTONIO MARCOS MENDES</t>
  </si>
  <si>
    <t>031.163.006-58</t>
  </si>
  <si>
    <t>NATALICIO SOUSA MENDES</t>
  </si>
  <si>
    <t>178.471.176-49</t>
  </si>
  <si>
    <t>10910410000492018</t>
  </si>
  <si>
    <t>https://www1.compras.mg.gov.br/contrato/gestaocontratos/arquivosContrato.html?idContrato=155997</t>
  </si>
  <si>
    <t>FABIO VILLELA</t>
  </si>
  <si>
    <t>010.378.706-20</t>
  </si>
  <si>
    <t>10910020000182019</t>
  </si>
  <si>
    <t>https://www1.compras.mg.gov.br/contrato/gestaocontratos/arquivosContrato.html?idContrato=157456</t>
  </si>
  <si>
    <t>MARIA APARECIDA CANDIDO VILLELA</t>
  </si>
  <si>
    <t>499.344.066-91</t>
  </si>
  <si>
    <t>10910120001432020</t>
  </si>
  <si>
    <t>https://www1.compras.mg.gov.br/contrato/gestaocontratos/arquivosContrato.html?idContrato=163252</t>
  </si>
  <si>
    <t>Contrato de locação de imóvel situado na Travessa Frei Paulino, nº 265, Centro, em São Gotardo, MG.</t>
  </si>
  <si>
    <t>REIGI WILSON HOSSAKA</t>
  </si>
  <si>
    <t>020.211.099-09</t>
  </si>
  <si>
    <t>10910120000102020</t>
  </si>
  <si>
    <t>https://www1.compras.mg.gov.br/contrato/gestaocontratos/arquivosContrato.html?idContrato=162069</t>
  </si>
  <si>
    <t>CARLOS PEREIRA DE CARVALHO</t>
  </si>
  <si>
    <t>528.393.036-04</t>
  </si>
  <si>
    <t>10910120003682023</t>
  </si>
  <si>
    <t>https://www1.compras.mg.gov.br/contrato/gestaocontratos/arquivosContrato.html?idContrato=185622</t>
  </si>
  <si>
    <t>Locação de imóvel situado na Rua José Cipriano de Campos, nº 322, Bairro Centro, em Pompéu/MG</t>
  </si>
  <si>
    <t>MATHEUS HENRIQUE ALVES LINO</t>
  </si>
  <si>
    <t>096.102.246-95</t>
  </si>
  <si>
    <t>10910120000722025</t>
  </si>
  <si>
    <t>https://www1.compras.mg.gov.br/contrato/gestaocontratos/arquivosContrato.html?idContrato=196522</t>
  </si>
  <si>
    <t>Dispensa de Licitação - Contratação de inst. de pesquisa, ensino, desenvol. inst., estímulo à inovaç</t>
  </si>
  <si>
    <t>Prestação de serviços técnicos especializados para pesquisa, desenvolvimento e implantação na área da Inteligência Artificial Aplicada e soluções de Big Data, vinculada ao escopo de atribuições do GSI</t>
  </si>
  <si>
    <t>FUNDACAO DE DESENVOLVIMENTO DA PESQUISA</t>
  </si>
  <si>
    <t>18.720.938/0001-41</t>
  </si>
  <si>
    <t>3.3.90.35.02</t>
  </si>
  <si>
    <t>SERVICOS DE CONSULTORIA</t>
  </si>
  <si>
    <t>10910120001222025</t>
  </si>
  <si>
    <t>https://www1.compras.mg.gov.br/contrato/gestaocontratos/arquivosContrato.html?idContrato=197104</t>
  </si>
  <si>
    <t>Prestação de serviços de consultoria técnica especializada, sob demanda, para apoio e transferência de conhecimento à fiscalização de obras de edificações do MPMG.</t>
  </si>
  <si>
    <t>FUNDACAO CHRISTIANO OTTONI</t>
  </si>
  <si>
    <t>18.218.909/0001-86</t>
  </si>
  <si>
    <t>10910120001692025</t>
  </si>
  <si>
    <t>https://www1.compras.mg.gov.br/contrato/gestaocontratos/arquivosContrato.html?idContrato=203600</t>
  </si>
  <si>
    <t>MARIA LUCIA RANGEL DE ALMEIDA CARVALHO</t>
  </si>
  <si>
    <t>420.998.626-72</t>
  </si>
  <si>
    <t>Locação de imóvel na rua Bento Machado, nº 845, Centro Tombos. Atualmente a Promotoria encontra-se instalada no Fórum.</t>
  </si>
  <si>
    <t>PHELIPE PEREIRA CARDOSO</t>
  </si>
  <si>
    <t>073.081.786-50</t>
  </si>
  <si>
    <t>10910120000452023</t>
  </si>
  <si>
    <t>https://www1.compras.mg.gov.br/contrato/gestaocontratos/arquivosContrato.html?idContrato=180098</t>
  </si>
  <si>
    <t>POLYANA MONTEIRO CARDOSO</t>
  </si>
  <si>
    <t>095.049.226-43</t>
  </si>
  <si>
    <t>RANIERI MONTEIRO CARDOSO</t>
  </si>
  <si>
    <t>095.049.216-71</t>
  </si>
  <si>
    <t>Inexigibilidade - Fornecedor Exclusivo</t>
  </si>
  <si>
    <t>Contratação do serviço técnico especializado de ASSINATURA ON LINE DA PUBLICAÇÃO UPTODATE pelo período de um ano, com renovação anual da assinatura.</t>
  </si>
  <si>
    <t>UpToDate Inc.</t>
  </si>
  <si>
    <t>99.999.990/0874-48</t>
  </si>
  <si>
    <t>3.3.90.39.11</t>
  </si>
  <si>
    <t>10910120002792023</t>
  </si>
  <si>
    <t>https://www1.compras.mg.gov.br/contrato/gestaocontratos/arquivosContrato.html?idContrato=184946</t>
  </si>
  <si>
    <t xml:space="preserve">Prestação de serviços de jardinagem na comarca de Alfenas, conforme Processo SEI 19.16.3900.0048723/2020-75_x000D_
</t>
  </si>
  <si>
    <t>BENEDITO CARDOSO DE OLIVEIRA</t>
  </si>
  <si>
    <t>671.585.286-34</t>
  </si>
  <si>
    <t>10910120003442020</t>
  </si>
  <si>
    <t>https://www1.compras.mg.gov.br/contrato/gestaocontratos/arquivosContrato.html?idContrato=166190</t>
  </si>
  <si>
    <t>SANDRO LUIS VILELA AVELAR</t>
  </si>
  <si>
    <t>004.067.316-24</t>
  </si>
  <si>
    <t>10910120000362020</t>
  </si>
  <si>
    <t>https://www1.compras.mg.gov.br/contrato/gestaocontratos/arquivosContrato.html?idContrato=162173</t>
  </si>
  <si>
    <t>Locação do imóvel situado na Rua Prefeito João Costa, 209, sala 601, Centro, em Unaí/MG</t>
  </si>
  <si>
    <t>VANDERLEI DUARTE RIBEIRO</t>
  </si>
  <si>
    <t>580.940.166-04</t>
  </si>
  <si>
    <t>10910120002122025</t>
  </si>
  <si>
    <t>https://www1.compras.mg.gov.br/contrato/gestaocontratos/arquivosContrato.html?idContrato=198948</t>
  </si>
  <si>
    <t>VANILDA MARTINS DE MELO DUARTE</t>
  </si>
  <si>
    <t>944.221.416-00</t>
  </si>
  <si>
    <t>Locação do imóvel situado na Rua Prefeito João Costa, 209, sala 603, Centro, em Unaí/MG.</t>
  </si>
  <si>
    <t>ANTONIO MARCOS SOARES VELOSO</t>
  </si>
  <si>
    <t>006.671.856-23</t>
  </si>
  <si>
    <t>10910120002132025</t>
  </si>
  <si>
    <t>https://www1.compras.mg.gov.br/contrato/gestaocontratos/arquivosContrato.html?idContrato=199020</t>
  </si>
  <si>
    <t>Locação do imóvel situado na Rua Prefeito João Costa, 209, sala 602 e vaga de garagem, Centro, em Unaí/MG, para atender à necessidade da Procuradoria-Geral de Justiça</t>
  </si>
  <si>
    <t>MARIA JOSE DE FATIMA</t>
  </si>
  <si>
    <t>701.298.866-53</t>
  </si>
  <si>
    <t>10910120002152025</t>
  </si>
  <si>
    <t>https://www1.compras.mg.gov.br/contrato/gestaocontratos/arquivosContrato.html?idContrato=199017</t>
  </si>
  <si>
    <t>Locação dos imóveis situados na Rua Prefeito João Costa, 209, salas 606 e 605, Centro, em Unaí/MG</t>
  </si>
  <si>
    <t>ADRIENE APARECIDA SILVA FERNANDES</t>
  </si>
  <si>
    <t>779.397.436-00</t>
  </si>
  <si>
    <t>10910120002192025</t>
  </si>
  <si>
    <t>https://www1.compras.mg.gov.br/contrato/gestaocontratos/arquivosContrato.html?idContrato=198927</t>
  </si>
  <si>
    <t>PEDRO FERNANDES</t>
  </si>
  <si>
    <t>739.516.091-68</t>
  </si>
  <si>
    <t>Locação do imóvel situado na Rua Prefeito João Costa, 209, sala 604, Centro, em Unaí/MG, para atender à necessidade da Procuradoria-Geral de Justiça.</t>
  </si>
  <si>
    <t>RENATO HENRIQUE SOUZA BERNARDES</t>
  </si>
  <si>
    <t>045.117.556-55</t>
  </si>
  <si>
    <t>10910120002232025</t>
  </si>
  <si>
    <t>https://www1.compras.mg.gov.br/contrato/gestaocontratos/arquivosContrato.html?idContrato=199016</t>
  </si>
  <si>
    <t>FERNANDA DO COUTO ANDRADE BERNARDES</t>
  </si>
  <si>
    <t>067.452.236-27</t>
  </si>
  <si>
    <t>Locação da sala 503 do imóvel situado na Rua Prefeito João Costa, nº 209, Bairro Centro em Unaí/MG</t>
  </si>
  <si>
    <t>CLAUDIOMAR BARBOSA DA SILVA</t>
  </si>
  <si>
    <t>056.561.146-19</t>
  </si>
  <si>
    <t>10910120002832024</t>
  </si>
  <si>
    <t>https://www1.compras.mg.gov.br/contrato/gestaocontratos/arquivosContrato.html?idContrato=190489</t>
  </si>
  <si>
    <t>RITA DE CASSIA ALVES DA SILVA LINO</t>
  </si>
  <si>
    <t>036.719.556-94</t>
  </si>
  <si>
    <t>Locação da sala 506 do imóvel situado na Rua Prefeito João Costa, nº 209, Bairro Centro em Unaí/MG</t>
  </si>
  <si>
    <t>PATRICIA SALES PALMA DE MOURA</t>
  </si>
  <si>
    <t>045.875.386-63</t>
  </si>
  <si>
    <t>10910120002842024</t>
  </si>
  <si>
    <t>https://www1.compras.mg.gov.br/contrato/gestaocontratos/arquivosContrato.html?idContrato=190543</t>
  </si>
  <si>
    <t>SAMUEL SOSTENES ALVES LINO</t>
  </si>
  <si>
    <t>096.102.296-54</t>
  </si>
  <si>
    <t>ENOE XAVIER LUCINDA</t>
  </si>
  <si>
    <t>286.349.696-49</t>
  </si>
  <si>
    <t>10910020001522019</t>
  </si>
  <si>
    <t>https://www1.compras.mg.gov.br/contrato/gestaocontratos/arquivosContrato.html?idContrato=159583</t>
  </si>
  <si>
    <t>LAIS AQUILA ALVES LINO</t>
  </si>
  <si>
    <t>123.994.676-71</t>
  </si>
  <si>
    <t>Contrato de locação de imóvel  referente à locação de loja e 02 vagas de garagem do imóvel localizado na Avenida Barão de Guaicuí, n.º 1.381, bairro Centro, em Várzea de Palma/MG</t>
  </si>
  <si>
    <t>ROSANA PINTO DE OLIVEIRA</t>
  </si>
  <si>
    <t>512.047.466-72</t>
  </si>
  <si>
    <t>10910120003692023</t>
  </si>
  <si>
    <t>https://www1.compras.mg.gov.br/contrato/gestaocontratos/arquivosContrato.html?idContrato=185670</t>
  </si>
  <si>
    <t>Locação de imóvel situado na Rua Treze de Maio, nº 95, salas 1009 e 1010 - Centro, em Ubá/MG</t>
  </si>
  <si>
    <t>NELSON LUIZ PARMA</t>
  </si>
  <si>
    <t>409.560.086-15</t>
  </si>
  <si>
    <t>10910120000992025</t>
  </si>
  <si>
    <t>https://www1.compras.mg.gov.br/contrato/gestaocontratos/arquivosContrato.html?idContrato=195810</t>
  </si>
  <si>
    <t>ROSALVA SOUZA PARMA</t>
  </si>
  <si>
    <t>259.777.926-20</t>
  </si>
  <si>
    <t>PAULO ANTONIO CARNEIRO LAROCCA</t>
  </si>
  <si>
    <t>546.278.696-49</t>
  </si>
  <si>
    <t>10910410002242013</t>
  </si>
  <si>
    <t>https://www1.compras.mg.gov.br/contrato/gestaocontratos/arquivosContrato.html?idContrato=59691</t>
  </si>
  <si>
    <t>Locação do Térreo (loja, garagem e área de estacionamento dos fundos) em imóvel situado na Rua Pássaro Preto, nº 160B, Bairro Nova Turmalina, em Turmalina/MG</t>
  </si>
  <si>
    <t>GIZELE DE JESUS SANTOS</t>
  </si>
  <si>
    <t>046.986.045-67</t>
  </si>
  <si>
    <t>10910120000102025</t>
  </si>
  <si>
    <t>https://www1.compras.mg.gov.br/contrato/gestaocontratos/arquivosContrato.html?idContrato=193583</t>
  </si>
  <si>
    <t>JOSE MILTON SOARES FERNANDES</t>
  </si>
  <si>
    <t>096.796.956-54</t>
  </si>
  <si>
    <t>Curso in company Oficina Inteligência Artificial aplicada à Comunicação, a ser ministrado pela WeGov, de forma híbrida, com data prevista para 2, 3 e 9 de fevereiro de 2026, para a ASSCOM.</t>
  </si>
  <si>
    <t>WE GOV - TREINAMENTO PARA GESTAO PUBLICA LTDA</t>
  </si>
  <si>
    <t>21.922.841/0001-26</t>
  </si>
  <si>
    <t>10910120002692025</t>
  </si>
  <si>
    <t>Prestação de serviços de jardinagem/capina, com fornecimento de mão de obra e _x000D_
insumos, na sede da Promotoria de Justiça de Barbacena.</t>
  </si>
  <si>
    <t>ANTONIO CANDIDO DE ARAUJO</t>
  </si>
  <si>
    <t>721.862.756-00</t>
  </si>
  <si>
    <t>10910120001062022</t>
  </si>
  <si>
    <t>https://www1.compras.mg.gov.br/contrato/gestaocontratos/arquivosContrato.html?idContrato=174697</t>
  </si>
  <si>
    <t>SERVICOS DE INTÉRPRETE VIRTUAL DA LINGUAGEM DE SINAIS - LIBRAS - LINGUA BRASILEIRA DE SINAIS</t>
  </si>
  <si>
    <t>ASSOCIACAO AMIGOS METROVIARIOS DOS EXCEPCIONAIS - AME</t>
  </si>
  <si>
    <t>64.917.818/0001-56</t>
  </si>
  <si>
    <t>10910120002612025</t>
  </si>
  <si>
    <t>https://www1.compras.mg.gov.br/contrato/gestaocontratos/arquivosContrato.html?idContrato=206577</t>
  </si>
  <si>
    <t>ESTACIONAMENTO SANTA BARBARA LTDA</t>
  </si>
  <si>
    <t>25.803.834/0001-66</t>
  </si>
  <si>
    <t>10910410000142016</t>
  </si>
  <si>
    <t>https://www1.compras.mg.gov.br/contrato/gestaocontratos/arquivosContrato.html?idContrato=142957</t>
  </si>
  <si>
    <t>Ângelo Administração de Imóveis Ltda.</t>
  </si>
  <si>
    <t>64.343.114/0001-17</t>
  </si>
  <si>
    <t>10910020001272019</t>
  </si>
  <si>
    <t>https://www1.compras.mg.gov.br/contrato/gestaocontratos/arquivosContrato.html?idContrato=159225</t>
  </si>
  <si>
    <t>Locação da sala 1204, situada no Ed. Premium Tower, na Rua São Paulo, nº 335, bairro Centro, em Divinópolis/MG.</t>
  </si>
  <si>
    <t>SOUZA E RESENDE EMPREENDIMENTOS LTDA</t>
  </si>
  <si>
    <t>42.223.229/0001-35</t>
  </si>
  <si>
    <t>10910120000632024</t>
  </si>
  <si>
    <t>https://www1.compras.mg.gov.br/contrato/gestaocontratos/arquivosContrato.html?idContrato=187353</t>
  </si>
  <si>
    <t>Locação da sala 402, do Ed. Premium Tower, situado na Rua São Paulo, nº 335, Centro, em Divinópolis/MG.</t>
  </si>
  <si>
    <t>10910120000622024</t>
  </si>
  <si>
    <t>https://www1.compras.mg.gov.br/contrato/gestaocontratos/arquivosContrato.html?idContrato=187368</t>
  </si>
  <si>
    <t>Locação das salas 1206 e 1207, situadas no Ed. Premium Tower, na Rua São Paulo, nº 335, bairro Centro, em Divinópolis/MG.</t>
  </si>
  <si>
    <t>10910120000612024</t>
  </si>
  <si>
    <t>https://www1.compras.mg.gov.br/contrato/gestaocontratos/arquivosContrato.html?idContrato=187359</t>
  </si>
  <si>
    <t>Locação de imóvel situado na Rua Castro Alves nº111, esquina com com a rua Sílvio Romero e vagas de garagem com entrada pela Rua Sílvio Romero, nº 199 ¿ Bairro XV de Novembro</t>
  </si>
  <si>
    <t>DELTA 3 PARTICIPACOES LTDA</t>
  </si>
  <si>
    <t>57.680.948/0001-52</t>
  </si>
  <si>
    <t>10910120000732025</t>
  </si>
  <si>
    <t>https://www1.compras.mg.gov.br/contrato/gestaocontratos/arquivosContrato.html?idContrato=195158</t>
  </si>
  <si>
    <t>DI LUIGI REZENDE LOCACOES DE IMOVEIS LTDA</t>
  </si>
  <si>
    <t>32.753.911/0001-86</t>
  </si>
  <si>
    <t>10910120000772020</t>
  </si>
  <si>
    <t>https://www1.compras.mg.gov.br/contrato/gestaocontratos/arquivosContrato.html?idContrato=162848</t>
  </si>
  <si>
    <t>Locação de imóvel situado na rua Santo Antônio, 990, Juiz de Fora_x000D_
DESPESAS INDIRETAS_x000D_
Locador: REDENTOR ADMINISTRAÇÃO DE IMÓVEIS LTDA_x000D_
Vigência: 12 meses_x000D_
SEI 19.16.2256.0000166/2019-87</t>
  </si>
  <si>
    <t>REDENTOR ADMINISTRACAO DE IMOVEIS LTDA</t>
  </si>
  <si>
    <t>20.429.460/0001-47</t>
  </si>
  <si>
    <t>10910020001312019</t>
  </si>
  <si>
    <t>https://www1.compras.mg.gov.br/contrato/gestaocontratos/arquivosContrato.html?idContrato=159252</t>
  </si>
  <si>
    <t>SAVI IMOVEIS LTDA -EPP</t>
  </si>
  <si>
    <t>21.858.741/0001-88</t>
  </si>
  <si>
    <t>INVEST ADMINISTRADORA E CORRETORA DE IMOVEIS LTDA</t>
  </si>
  <si>
    <t>20.454.930/0001-22</t>
  </si>
  <si>
    <t>LOCACAO DE MAQUINAS E EQUIPAMENTOS PARA REMOCAO DE ENTULHOS</t>
  </si>
  <si>
    <t>LAFAETE GESTAO AMBIENTAL LTDA</t>
  </si>
  <si>
    <t>22.101.690/0001-08</t>
  </si>
  <si>
    <t>3.3.90.39.19</t>
  </si>
  <si>
    <t>10910120000362024</t>
  </si>
  <si>
    <t>https://www1.compras.mg.gov.br/contrato/gestaocontratos/arquivosContrato.html?idContrato=187501</t>
  </si>
  <si>
    <t>Prestação de serviços de acesso ao sistema da Biblioteca Digital LEX, para até 100 usuários simultâneos.</t>
  </si>
  <si>
    <t>LEX EDITORA S A</t>
  </si>
  <si>
    <t>61.160.768/0001-17</t>
  </si>
  <si>
    <t>10910120002422025</t>
  </si>
  <si>
    <t>https://www1.compras.mg.gov.br/contrato/gestaocontratos/arquivosContrato.html?idContrato=200061</t>
  </si>
  <si>
    <t>Prestação de serviços de jardinagem, com fornecimento de mão de obra e insumos, na sede da_x000D_
Promotoria de Justiça de Conselheiro Lafaiete.</t>
  </si>
  <si>
    <t>JOSE FLAVIANO VIEIRA</t>
  </si>
  <si>
    <t>893.483.386-68</t>
  </si>
  <si>
    <t>10910120001702021</t>
  </si>
  <si>
    <t>https://www1.compras.mg.gov.br/contrato/gestaocontratos/arquivosContrato.html?idContrato=169606</t>
  </si>
  <si>
    <t>H M H ADMINISTRACAO DE BENS PROPRIOS LTDA</t>
  </si>
  <si>
    <t>09.480.764/0001-04</t>
  </si>
  <si>
    <t>10910020002612019</t>
  </si>
  <si>
    <t>https://www1.compras.mg.gov.br/contrato/gestaocontratos/arquivosContrato.html?idContrato=160733</t>
  </si>
  <si>
    <t>Prestação de serviços de jardinagem, com fornecimento de mão de obra e insumos, na sede das Promotorias de Justiça de Montes Claros/MG.</t>
  </si>
  <si>
    <t>JOAO SILVEIRA JUNIOR</t>
  </si>
  <si>
    <t>950.802.796-72</t>
  </si>
  <si>
    <t>10910120001302021</t>
  </si>
  <si>
    <t>https://www1.compras.mg.gov.br/contrato/gestaocontratos/arquivosContrato.html?idContrato=168945</t>
  </si>
  <si>
    <t>10910410000152018</t>
  </si>
  <si>
    <t>https://www1.compras.mg.gov.br/contrato/gestaocontratos/arquivosContrato.html?idContrato=152901</t>
  </si>
  <si>
    <t>Contratação de empresa especializada na prestação de serviços de acesso à TV por assinatura</t>
  </si>
  <si>
    <t>CLARO NXT TELECOMUNICACOES S/A</t>
  </si>
  <si>
    <t>66.970.229/0021-00</t>
  </si>
  <si>
    <t>3.3.90.39.16</t>
  </si>
  <si>
    <t>10910120002742024</t>
  </si>
  <si>
    <t>https://www1.compras.mg.gov.br/contrato/gestaocontratos/arquivosContrato.html?idContrato=191221</t>
  </si>
  <si>
    <t>prestação de serviços de publicação, na forma eletrônica ou eletrônica e impressa, de extrato de edital de licitação, em jornal diário de grande circulação, sob demanda.</t>
  </si>
  <si>
    <t>ARTMIDIA PUBLICACOES LTDA</t>
  </si>
  <si>
    <t>42.780.866/0001-02</t>
  </si>
  <si>
    <t>3.3.90.39.39</t>
  </si>
  <si>
    <t>10910120000542024</t>
  </si>
  <si>
    <t>https://www1.compras.mg.gov.br/contrato/gestaocontratos/arquivosContrato.html?idContrato=187914</t>
  </si>
  <si>
    <t>Fornecimento de energia elétrica - CEMIG.</t>
  </si>
  <si>
    <t>CEMIG DISTRIBUICAO S.A.</t>
  </si>
  <si>
    <t>06.981.180/0001-16</t>
  </si>
  <si>
    <t>3.3.90.39.69</t>
  </si>
  <si>
    <t>10910120002122021</t>
  </si>
  <si>
    <t>https://www1.compras.mg.gov.br/contrato/gestaocontratos/arquivosContrato.html?idContrato=170478</t>
  </si>
  <si>
    <t>Contratação de empresa especializada para realizar, ao longo de 12 meses, serviço de coleta, transporte, descontaminação e destinação final ambientalmente adequado de 6000 lâmpadas.</t>
  </si>
  <si>
    <t>ATIVA MINAS GESTAO AMBIENTAL LTDA</t>
  </si>
  <si>
    <t>09.688.696/0001-65</t>
  </si>
  <si>
    <t>3.3.90.39.59</t>
  </si>
  <si>
    <t>10910120001912025</t>
  </si>
  <si>
    <t>https://www1.compras.mg.gov.br/contrato/gestaocontratos/arquivosContrato.html?idContrato=199565</t>
  </si>
  <si>
    <t>Contratação da  SLU para serviços contínuos, com os devidos licenciamentos para a coleta, transporte e destinação final, dos resíduos sólidos especiais gerados pela PGJ</t>
  </si>
  <si>
    <t>SUPERINTENDENCIA DE LIMPEZA URBANA</t>
  </si>
  <si>
    <t>16.673.998/0001-25</t>
  </si>
  <si>
    <t>10910120003822022</t>
  </si>
  <si>
    <t>https://www1.compras.mg.gov.br/contrato/gestaocontratos/arquivosContrato.html?idContrato=179499</t>
  </si>
  <si>
    <t>Fornecimento de água e serviço de coleta de esgoto.</t>
  </si>
  <si>
    <t>COMPANHIA DE SANEAMENTO DE MINAS GERAIS COPASA MG</t>
  </si>
  <si>
    <t>17.281.106/0001-03</t>
  </si>
  <si>
    <t>3.3.90.39.72</t>
  </si>
  <si>
    <t>10910020003092014</t>
  </si>
  <si>
    <t>https://www1.compras.mg.gov.br/contrato/gestaocontratos/arquivosContrato.html?idContrato=100093</t>
  </si>
  <si>
    <t>Prestação de serviços em Fonoaudiologia, a ser prestado por pessoa física ou jurídica com habilitação, para atendimento, capacitação e treinamento, de forma presencial e virtual</t>
  </si>
  <si>
    <t>NUCLEO DE NEUROREABILITACAO CAROLINE ARAUJO LTDA</t>
  </si>
  <si>
    <t>58.460.026/0001-00</t>
  </si>
  <si>
    <t>10910120001002025</t>
  </si>
  <si>
    <t>https://www1.compras.mg.gov.br/contrato/gestaocontratos/arquivosContrato.html?idContrato=196699</t>
  </si>
  <si>
    <t>Contratação da Associação Profissionalizante do Menor para implementação do Programa Adolescente Trabalhador.</t>
  </si>
  <si>
    <t>ASSOCIACAO PROFISSIONALIZANTE DO MENOR DE BELO HORIZONTE -ASSPROM</t>
  </si>
  <si>
    <t>19.201.128/0001-41</t>
  </si>
  <si>
    <t>3.3.90.37.02</t>
  </si>
  <si>
    <t>10910120001632021</t>
  </si>
  <si>
    <t>https://www1.compras.mg.gov.br/contrato/gestaocontratos/arquivosContrato.html?idContrato=170264</t>
  </si>
  <si>
    <t>SOFTWARE GUARDIAO TELEFONIA MEDIUM II</t>
  </si>
  <si>
    <t>DIGITRO TECNOLOGIA S.A.</t>
  </si>
  <si>
    <t>83.472.803/0001-76</t>
  </si>
  <si>
    <t>10910120000012023</t>
  </si>
  <si>
    <t>Prestação de serviços técnicos especializados de pesquisa e aconselhamento imparcial em Estratégia, Inovação Organizacional e Tecnologia da Informação, na forma de assinatura.</t>
  </si>
  <si>
    <t>GARTNER DO BRASIL SERVICOS DE PESQUISAS LTDA.</t>
  </si>
  <si>
    <t>02.593.165/0001-40</t>
  </si>
  <si>
    <t>10910120001132025</t>
  </si>
  <si>
    <t>https://www1.compras.mg.gov.br/contrato/gestaocontratos/arquivosContrato.html?idContrato=196420</t>
  </si>
  <si>
    <t>Contratação da prestação de serviço especializado de processamento de dados da RFB, fornecida pelo SERPRO, por meio da disponibilização de consultas às base de dados dos sistemas PCAD CNPJ/CPF.</t>
  </si>
  <si>
    <t>33.683.111/0001-07</t>
  </si>
  <si>
    <t>10910120001562025</t>
  </si>
  <si>
    <t>https://www1.compras.mg.gov.br/contrato/gestaocontratos/arquivosContrato.html?idContrato=198757</t>
  </si>
  <si>
    <t>Atual. de versão, manut., sup. téc. e horas de consult. téc. p. imple. de melhorias relat. ao software de RH e folha de pag. Gen.Te</t>
  </si>
  <si>
    <t>LG INFORMATICA S/A</t>
  </si>
  <si>
    <t>01.468.594/0001-22</t>
  </si>
  <si>
    <t>10910120003292024</t>
  </si>
  <si>
    <t>https://www1.compras.mg.gov.br/contrato/gestaocontratos/arquivosContrato.html?idContrato=192476</t>
  </si>
  <si>
    <t>Prest. serv. TI, compr. a solução Dados como Serviço (DaaS ¿ Data as a Service), que cons. disp. de serv. para acesso aos dados hospedados em infraestrutura da SIRC/DATAPREV via tecnologia de Web Serv</t>
  </si>
  <si>
    <t>EMPRESA DE TECNOLOGIA E INFORMACOES DA PREVIDENCIA S.A. - DATAPREV</t>
  </si>
  <si>
    <t>42.422.253/0001-01</t>
  </si>
  <si>
    <t>10910120003172024</t>
  </si>
  <si>
    <t>https://www1.compras.mg.gov.br/contrato/gestaocontratos/arquivosContrato.html?idContrato=193017</t>
  </si>
  <si>
    <t>Prestação de serviços de melhorias no sistema de concessão de diárias de viagens e passagens de Minas Gerais</t>
  </si>
  <si>
    <t>COMPANHIA DE TECNOLOGIA DA INFORMACAO DO ESTADO DE MINAS GERAIS-PRODEMGE</t>
  </si>
  <si>
    <t>16.636.540/0001-04</t>
  </si>
  <si>
    <t>10910120000842025</t>
  </si>
  <si>
    <t>https://www1.compras.mg.gov.br/contrato/gestaocontratos/arquivosContrato.html?idContrato=196807</t>
  </si>
  <si>
    <t>Contratação de suporte técnico especializado e garantia estendida dos equipamentos das soluções ISILON e DATA DOMAIN fornecidos e suportados pela fabricante DELL.</t>
  </si>
  <si>
    <t>DELL COMPUTADORES DO BRASIL LTDA</t>
  </si>
  <si>
    <t>72.381.189/0001-10</t>
  </si>
  <si>
    <t>10910120002482025</t>
  </si>
  <si>
    <t>https://www1.compras.mg.gov.br/contrato/gestaocontratos/arquivosContrato.html?idContrato=203557</t>
  </si>
  <si>
    <t>72.381.189/0013-54</t>
  </si>
  <si>
    <t>https://www1.compras.mg.gov.br/contrato/gestaocontratos/arquivosContrato.html?idContrato=203558</t>
  </si>
  <si>
    <t>Prestação de Serviços de TI executados pela PRODEMGE que consistem na liberação de acesso para usuários às soluções de business intelligence e mainframe que estão disponíveis para o Estado de MG.</t>
  </si>
  <si>
    <t>3.3.90.40.03</t>
  </si>
  <si>
    <t>10910120000832025</t>
  </si>
  <si>
    <t>https://www1.compras.mg.gov.br/contrato/gestaocontratos/arquivosContrato.html?idContrato=196081</t>
  </si>
  <si>
    <t>Prestação de serviços de informática.</t>
  </si>
  <si>
    <t>10910120002722024</t>
  </si>
  <si>
    <t>https://www1.compras.mg.gov.br/contrato/gestaocontratos/arquivosContrato.html?idContrato=191991</t>
  </si>
  <si>
    <t>Serviço de rádio online corporativa para o Ministério Público de Minas Gerais (MPMG), aquisição de área de hospedagem de arquivos de áudio para acesso on demand, licença de uso do Software RWADMIN</t>
  </si>
  <si>
    <t>AGENCIA RADIOWEB RS PRODUCAO JORNALISTICA SOCIEDADE SIMPLES</t>
  </si>
  <si>
    <t>04.632.002/0001-54</t>
  </si>
  <si>
    <t>3.3.90.40.04</t>
  </si>
  <si>
    <t>10910120001522024</t>
  </si>
  <si>
    <t>https://www1.compras.mg.gov.br/contrato/gestaocontratos/arquivosContrato.html?idContrato=189621</t>
  </si>
  <si>
    <t>Contrato de locação de garagem.</t>
  </si>
  <si>
    <t>10910120002302020</t>
  </si>
  <si>
    <t>https://www1.compras.mg.gov.br/contrato/gestaocontratos/arquivosContrato.html?idContrato=164806</t>
  </si>
  <si>
    <t>medalhas, comendas, placas de homenagem e troféus</t>
  </si>
  <si>
    <t xml:space="preserve">MAKER COMUNICACAO VISUAL LTDA </t>
  </si>
  <si>
    <t>05.650.294/0001-10</t>
  </si>
  <si>
    <t>3.3.90.31.01</t>
  </si>
  <si>
    <t>PERMANENTE/CONSUMO</t>
  </si>
  <si>
    <t>PREMIACOES CULTURAIS, ARTISTICAS, CIENTIFICAS, DESPORTIVAS E OUTRAS.</t>
  </si>
  <si>
    <t>10910120001782024</t>
  </si>
  <si>
    <t>https://www1.compras.mg.gov.br/contrato/gestaocontratos/arquivosContrato.html?idContrato=188878</t>
  </si>
  <si>
    <t>Contratação de serviço contínuo e regular de fornecimento de energia elétrica da Cemig Distribuição S.A. para uso exclusivo na sede das Promotorias de Justiça de Patos de Minas.</t>
  </si>
  <si>
    <t>10910120003522022</t>
  </si>
  <si>
    <t>https://www1.compras.mg.gov.br/contrato/gestaocontratos/arquivosContrato.html?idContrato=179192</t>
  </si>
  <si>
    <t>Contratação de serviço contínuo e regular de fornecimento de energia elétrica pela CONTRATADA   unidade consumidora de responsabilidade do CONTRATANTE localizada na Rua Juscelino Barbosa - Nova Suíssa</t>
  </si>
  <si>
    <t>10910120003482022</t>
  </si>
  <si>
    <t>https://www1.compras.mg.gov.br/contrato/gestaocontratos/arquivosContrato.html?idContrato=180027</t>
  </si>
  <si>
    <t>Aquisição de café em pó, sob a forma de entrega parcelada, destinada a suprir as necessidades do Ministério Público do Estado de Minas Gerais (MPMG).</t>
  </si>
  <si>
    <t>EMPRESA DE PESQUISA AGROPECUARIA DE MINAS GERAIS - EPAMIG</t>
  </si>
  <si>
    <t>17.138.140/0005-57</t>
  </si>
  <si>
    <t>3.3.90.30.08</t>
  </si>
  <si>
    <t>MATERIAL CONSUMO</t>
  </si>
  <si>
    <t>MATERIAL DE CONSUMO</t>
  </si>
  <si>
    <t>10910120001712025</t>
  </si>
  <si>
    <t>https://www1.compras.mg.gov.br/contrato/gestaocontratos/arquivosContrato.html?idContrato=199042</t>
  </si>
  <si>
    <t>Contratação da empresa Lumis EIP Tecnologia da Informação Ltda., para prestação de serviço de hospedagem do portal corporativo do MPMG (portais Internet e Intranet) no modelo PaaS.</t>
  </si>
  <si>
    <t>LUMIS EIP TECNOLOGIA DA INFORMACAO LTDA</t>
  </si>
  <si>
    <t>04.472.647/0001-77</t>
  </si>
  <si>
    <t>10910120002892023</t>
  </si>
  <si>
    <t>https://www1.compras.mg.gov.br/contrato/gestaocontratos/arquivosContrato.html?idContrato=185628</t>
  </si>
  <si>
    <t>Contrato de locação de imóvel._x000D_
Finalidade Administrativa_x000D_
Belo Horizonte_x000D_
Prado_x000D_
Rua Diorita, 216</t>
  </si>
  <si>
    <t>LPM EMPREENDIMENTOS E PARTICIPACOES LTDA. - ME</t>
  </si>
  <si>
    <t>17.894.089/0001-80</t>
  </si>
  <si>
    <t>10910410000102015</t>
  </si>
  <si>
    <t>https://www1.compras.mg.gov.br/contrato/gestaocontratos/arquivosContrato.html?idContrato=115583</t>
  </si>
  <si>
    <t>AP  MAGALHAES &amp; CIA LTDA</t>
  </si>
  <si>
    <t>21.027.537/0001-15</t>
  </si>
  <si>
    <t>10910410000342016</t>
  </si>
  <si>
    <t>https://www1.compras.mg.gov.br/contrato/gestaocontratos/arquivosContrato.html?idContrato=143448</t>
  </si>
  <si>
    <t>Locação de 08 salas (1001 a 1008) e de 05 vagas (1 a 5) de garagem, situadas no Ed. Premium Tower, na Rua São Paulo, nº 335, bairro Centro, em Divinópolis/MG.</t>
  </si>
  <si>
    <t>MJ DIAS PARTICIPACOES SOCIETARIAS LTDA</t>
  </si>
  <si>
    <t>36.997.594/0001-02</t>
  </si>
  <si>
    <t>10910120002142020</t>
  </si>
  <si>
    <t>https://www1.compras.mg.gov.br/contrato/gestaocontratos/arquivosContrato.html?idContrato=164461</t>
  </si>
  <si>
    <t>Contrato de locação de imóvel. SEI 19.16.3897.0038275/2021-40</t>
  </si>
  <si>
    <t>10910120003042021</t>
  </si>
  <si>
    <t>https://www1.compras.mg.gov.br/contrato/gestaocontratos/arquivosContrato.html?idContrato=172292</t>
  </si>
  <si>
    <t xml:space="preserve">Locação de imóvel situado na Avenida Alberto de Lima, nº 480, bairro Ipiranga, em João Monlevade/MG_x000D_
</t>
  </si>
  <si>
    <t>CORREIA LEITE IMOVEIS LTDA</t>
  </si>
  <si>
    <t>14.652.214/0001-57</t>
  </si>
  <si>
    <t>10910120001902025</t>
  </si>
  <si>
    <t>https://www1.compras.mg.gov.br/contrato/gestaocontratos/arquivosContrato.html?idContrato=198341</t>
  </si>
  <si>
    <t>locação do imóvel situado na Praça José Barbosa Júnior, n.º 185, Centro, Formiga/MG, entre o MPMG e a empresa MASSARANDUBA EMPREENDIMENTOS IMOBILIARIO LTDA.</t>
  </si>
  <si>
    <t>MASSARANDUBA EMPREENDIMENTOS IMOBILIARIO LTDA</t>
  </si>
  <si>
    <t>07.092.311/0001-77</t>
  </si>
  <si>
    <t>10910120002392021</t>
  </si>
  <si>
    <t>https://www1.compras.mg.gov.br/contrato/gestaocontratos/arquivosContrato.html?idContrato=171629</t>
  </si>
  <si>
    <t>Prestação de serviços de manutenção e suporte técnico do software Pergamum ¿_x000D_
Sistema Integrado de Bibliotecas.</t>
  </si>
  <si>
    <t>ASSOCIACAO PARANAENSE DE CULTURA - APC</t>
  </si>
  <si>
    <t>76.659.820/0046-53</t>
  </si>
  <si>
    <t>10910120002732024</t>
  </si>
  <si>
    <t>https://www1.compras.mg.gov.br/contrato/gestaocontratos/arquivosContrato.html?idContrato=190220</t>
  </si>
  <si>
    <t>Assinatura da Base de dados online da Revista dos Tribunais, com 500 acessos via IP¿s. Vigência: 12 meses.</t>
  </si>
  <si>
    <t>EDITORA REVISTA DOS TRIBUNAIS LTDA</t>
  </si>
  <si>
    <t>60.501.293/0001-12</t>
  </si>
  <si>
    <t>10910120002172021</t>
  </si>
  <si>
    <t>https://www1.compras.mg.gov.br/contrato/gestaocontratos/arquivosContrato.html?idContrato=170627</t>
  </si>
  <si>
    <t>Contratação do serviço de assinatura eletrônica de periódicos (jornais) e revistas prestados por empresa especializada, com objetivo de atender às necessidades do Ministério Público de Minas Gerais.</t>
  </si>
  <si>
    <t>ELDEX DISTRIBUIDORA DE JORNAIS E REVISTAS LTDA</t>
  </si>
  <si>
    <t>10.719.671/0001-60</t>
  </si>
  <si>
    <t>10910120001272021</t>
  </si>
  <si>
    <t>https://www1.compras.mg.gov.br/contrato/gestaocontratos/arquivosContrato.html?idContrato=168977</t>
  </si>
  <si>
    <t>Serviços de jardinagem/capina para PJ de Ponte Nova</t>
  </si>
  <si>
    <t>18.307.767 BIAGIO FERRARI REAL</t>
  </si>
  <si>
    <t>18.307.767/0001-23</t>
  </si>
  <si>
    <t>3.3.90.39.61</t>
  </si>
  <si>
    <t>10910120001142023</t>
  </si>
  <si>
    <t>https://www1.compras.mg.gov.br/contrato/gestaocontratos/arquivosContrato.html?idContrato=181284</t>
  </si>
  <si>
    <t>Serviço de capina e jardinagem, incluindo o fornecimento de insumos e mão de obra, consistente em poda de_x000D_
grama, controle de pragas</t>
  </si>
  <si>
    <t>JOAO REIS RODRIGUES</t>
  </si>
  <si>
    <t>004.087.636-55</t>
  </si>
  <si>
    <t>10910120001292023</t>
  </si>
  <si>
    <t>https://www1.compras.mg.gov.br/contrato/gestaocontratos/arquivosContrato.html?idContrato=181488</t>
  </si>
  <si>
    <t>Prestação de serviços de jardinagem/capina, na sede da Promotoria de Justiça de Nova Ponte/MG</t>
  </si>
  <si>
    <t>27.203.862 CLAITON MENDES DE MORAIS</t>
  </si>
  <si>
    <t>27.203.862/0001-78</t>
  </si>
  <si>
    <t>10910120001492023</t>
  </si>
  <si>
    <t>https://www1.compras.mg.gov.br/contrato/gestaocontratos/arquivosContrato.html?idContrato=181625</t>
  </si>
  <si>
    <t>Prestação de serviços de jardinagem/capina na comarca de CAMPO BELO</t>
  </si>
  <si>
    <t>ACACIO TORQUATO FILHO</t>
  </si>
  <si>
    <t>494.402.416-91</t>
  </si>
  <si>
    <t>10910120000822023</t>
  </si>
  <si>
    <t>https://www1.compras.mg.gov.br/contrato/gestaocontratos/arquivosContrato.html?idContrato=181582</t>
  </si>
  <si>
    <t>Contratação de acesso à base de dados Biblioteca Digital Proview, para até 400 usuários via IP/com a criação da conta OnePass, pelo período de 12 meses.</t>
  </si>
  <si>
    <t>10910120001522023</t>
  </si>
  <si>
    <t>https://www1.compras.mg.gov.br/contrato/gestaocontratos/arquivosContrato.html?idContrato=182162</t>
  </si>
  <si>
    <t>Locação do imóvel situado na Avenida Campina Verde, n.º 1.395, Centro, em Iturama/MG.</t>
  </si>
  <si>
    <t>PAVLOV - ADMINISTRACAO DE BENS PROPRIOS LTDA</t>
  </si>
  <si>
    <t>63.390.933/0001-52</t>
  </si>
  <si>
    <t>10910120002622025</t>
  </si>
  <si>
    <t>https://www1.compras.mg.gov.br/contrato/gestaocontratos/arquivosContrato.html?idContrato=204805</t>
  </si>
  <si>
    <t>Contrato de locação de imóvel localizado na Avenida Pres. Arthur Bernardes, 168, Muriaé/MG.</t>
  </si>
  <si>
    <t>ENASA LTDA</t>
  </si>
  <si>
    <t>25.742.594/0001-37</t>
  </si>
  <si>
    <t>10910120000382021</t>
  </si>
  <si>
    <t>https://www1.compras.mg.gov.br/contrato/gestaocontratos/arquivosContrato.html?idContrato=168219</t>
  </si>
  <si>
    <t>Dispensa de Licitação - Ausência de interessados a licitação anterior</t>
  </si>
  <si>
    <t>Contratação de prestação de serviços de manutenção preventiva e corretiva em elevadores para cidade de Montes Claros e Teófilo Otoni</t>
  </si>
  <si>
    <t>TK ELEVADORES BRASIL LTDA</t>
  </si>
  <si>
    <t>90.347.840/0072-01</t>
  </si>
  <si>
    <t>3.3.90.39.21</t>
  </si>
  <si>
    <t>10910120000622023</t>
  </si>
  <si>
    <t>https://www1.compras.mg.gov.br/contrato/gestaocontratos/arquivosContrato.html?idContrato=181358</t>
  </si>
  <si>
    <t>MRDX PARTICIPACOES S/A</t>
  </si>
  <si>
    <t>11.439.594/0001-58</t>
  </si>
  <si>
    <t>10910120000102022</t>
  </si>
  <si>
    <t>https://www1.compras.mg.gov.br/contrato/gestaocontratos/arquivosContrato.html?idContrato=173496</t>
  </si>
  <si>
    <t>RECADASTRAMENTO: Locação de imóvel situado na Rua Magalhães Gomes, nº 131, Bairro Centro, em Prados/MG, para atender às necessidades da Procuradoria-Geral de Justiça.</t>
  </si>
  <si>
    <t>AUGUSTO ALMEIDA E FONSECA</t>
  </si>
  <si>
    <t>094.426.666-57</t>
  </si>
  <si>
    <t>10910120000072025</t>
  </si>
  <si>
    <t>https://www1.compras.mg.gov.br/contrato/gestaocontratos/arquivosContrato.html?idContrato=193241</t>
  </si>
  <si>
    <t>CAMILA ALMEIDA E FONSECA</t>
  </si>
  <si>
    <t>094.426.676-29</t>
  </si>
  <si>
    <t xml:space="preserve">Assinatura de sistema digital multiusuário para disponibilização e gerenciamento de coleção de Normas Técnicas_x000D_
Brasileiras NBR, Mercosul (NM) e ISO (NBR-ISO) via WEB_x000D_
</t>
  </si>
  <si>
    <t>TARGET ENGENHARIA E CONSULTORIA LTDA.</t>
  </si>
  <si>
    <t>00.000.028/0001-29</t>
  </si>
  <si>
    <t>10910120003262022</t>
  </si>
  <si>
    <t>https://www1.compras.mg.gov.br/contrato/gestaocontratos/arquivosContrato.html?idContrato=179592</t>
  </si>
  <si>
    <t>BRAGA ANTONIO EMPREENDIMENTOS LTDA</t>
  </si>
  <si>
    <t>01.556.628/0001-30</t>
  </si>
  <si>
    <t>10910020000942019</t>
  </si>
  <si>
    <t>https://www1.compras.mg.gov.br/contrato/gestaocontratos/arquivosContrato.html?idContrato=159052</t>
  </si>
  <si>
    <t>Locação de vagas de garagem 50 e 51, situadas na Rua Ouro Preto, 581 ¿ Barro Preto, comarca Belo Horizonte - Maria Emília de Britto Pimenta e João Pimenta Freire Filho</t>
  </si>
  <si>
    <t>MARIA EMILIA DE BRITO PIMENTA</t>
  </si>
  <si>
    <t>133.846.786-72</t>
  </si>
  <si>
    <t>10910120002482022</t>
  </si>
  <si>
    <t>https://www1.compras.mg.gov.br/contrato/gestaocontratos/arquivosContrato.html?idContrato=176497</t>
  </si>
  <si>
    <t>JOAO PIMENTA FREIRE FILHO</t>
  </si>
  <si>
    <t>041.892.486-49</t>
  </si>
  <si>
    <t xml:space="preserve">Prestação de serviços de jardinagem, com fornecimento de mão de obra e insumos, na sede da Promotoria de Justiça de Brasília de Minas/MG. - SEI 19.16.3900.0150346/2022-87_x000D_
</t>
  </si>
  <si>
    <t>DANIEL RIBEIRO DOS SANTOS</t>
  </si>
  <si>
    <t>105.466.226-66</t>
  </si>
  <si>
    <t>10910120000282023</t>
  </si>
  <si>
    <t>https://www1.compras.mg.gov.br/contrato/gestaocontratos/arquivosContrato.html?idContrato=180659</t>
  </si>
  <si>
    <t>CONSTRUTORA DEKASA LTDA</t>
  </si>
  <si>
    <t>04.698.392/0001-65</t>
  </si>
  <si>
    <t>Prestação de serviços de jardinagem, com fornecimento de mão de obra e insumos, na sede das Promotorias de Justiça de Governador Valadares/MG.</t>
  </si>
  <si>
    <t>JOSE GERALDO MARTINS 52689760606 - ME</t>
  </si>
  <si>
    <t>13.736.900/0001-43</t>
  </si>
  <si>
    <t>10910120000752021</t>
  </si>
  <si>
    <t>https://www1.compras.mg.gov.br/contrato/gestaocontratos/arquivosContrato.html?idContrato=168207</t>
  </si>
  <si>
    <t>Serviço de jardinagem PJ de Ituiutaba</t>
  </si>
  <si>
    <t>LUIZ OCTAVIO ZANONI - ME</t>
  </si>
  <si>
    <t>06.892.888/0001-09</t>
  </si>
  <si>
    <t>10910120000492021</t>
  </si>
  <si>
    <t>https://www1.compras.mg.gov.br/contrato/gestaocontratos/arquivosContrato.html?idContrato=168043</t>
  </si>
  <si>
    <t>Prestação de serviços de jardinagem/capina para a Promotoria de Justiça de Nanuque, conforme especificações, exigências e quantidades estabelecidas_x000D_
no Termo de Referência.</t>
  </si>
  <si>
    <t>NOILSON SANTOS SALDANHA</t>
  </si>
  <si>
    <t>125.259.916-13</t>
  </si>
  <si>
    <t>10910120002842023</t>
  </si>
  <si>
    <t>https://www1.compras.mg.gov.br/contrato/gestaocontratos/arquivosContrato.html?idContrato=185259</t>
  </si>
  <si>
    <t>Inexigibilidade - Notória especialização em assessoria ou consultoria técnica e auditoria financeira</t>
  </si>
  <si>
    <t>Contratação de prestação de serviço de consultoria técnica e especializada para habilitação de equipe de TI, sob a forma de entrega parcelada</t>
  </si>
  <si>
    <t>CATENA SISTEMAS DE INFORMACAO LTDA</t>
  </si>
  <si>
    <t>48.126.659/0001-15</t>
  </si>
  <si>
    <t>10910120001202024</t>
  </si>
  <si>
    <t>https://www1.compras.mg.gov.br/contrato/gestaocontratos/arquivosContrato.html?idContrato=189436</t>
  </si>
  <si>
    <t>_x000D_
Locação de imóvel situado na Rua Belo Horizonte, nº 1021, Bairro Jardim Cinelândia ¿ Bonfinópolis de Minas /MG</t>
  </si>
  <si>
    <t>MATEUS JOSE DE MATOS LOSCHA</t>
  </si>
  <si>
    <t>098.307.656-10</t>
  </si>
  <si>
    <t>10910120001982025</t>
  </si>
  <si>
    <t>https://www1.compras.mg.gov.br/contrato/gestaocontratos/arquivosContrato.html?idContrato=198685</t>
  </si>
  <si>
    <t>Recadastramento relativo à locação de imóvel situado na Praça Raimundo de Morais Lara, nº 199, Centro, em Itaguara/MG</t>
  </si>
  <si>
    <t>JUNIA DE OLIVEIRA FREITAS</t>
  </si>
  <si>
    <t>437.456.526-49</t>
  </si>
  <si>
    <t>10910120002272022</t>
  </si>
  <si>
    <t>https://www1.compras.mg.gov.br/contrato/gestaocontratos/arquivosContrato.html?idContrato=176326</t>
  </si>
  <si>
    <t>WALDEMAR GONCALVES DE MORAIS JUNIOR</t>
  </si>
  <si>
    <t>532.774.576-72</t>
  </si>
  <si>
    <t>TEREZINHA DE OLIVEIRA VILELA</t>
  </si>
  <si>
    <t>362.996.776-00</t>
  </si>
  <si>
    <t>JULIANA GONCALVES DE OLIVEIRA</t>
  </si>
  <si>
    <t>725.023.556-72</t>
  </si>
  <si>
    <t>MARIA ELISA DE OLIVEIRA VILACA</t>
  </si>
  <si>
    <t>299.191.006-25</t>
  </si>
  <si>
    <t>PENIDO &amp; CIA LTDA</t>
  </si>
  <si>
    <t>09.100.197/0001-05</t>
  </si>
  <si>
    <t>Locação de imóvel situado na Rua JK, nº 35, Bairro Funcionários em Timóteo/MG, para atender às necessidades da Procuradoria-Geral de Justiça.</t>
  </si>
  <si>
    <t>ACE AGRONEGOCIOS E EMPREENDIMENTOS IMOBILIARIOS LTDA</t>
  </si>
  <si>
    <t>33.896.726/0001-03</t>
  </si>
  <si>
    <t>10910120001802024</t>
  </si>
  <si>
    <t>https://www1.compras.mg.gov.br/contrato/gestaocontratos/arquivosContrato.html?idContrato=188719</t>
  </si>
  <si>
    <t>Locação das lojas 3, 4 e 5 e de uma vaga de garagem do imóvel situado na Rua Alencar José Pimenta, n.º 55, Centro, em Sabinópolis/MG.</t>
  </si>
  <si>
    <t>MCM PINHO EMPREENDIMENTOS LTDA</t>
  </si>
  <si>
    <t>58.013.612/0001-07</t>
  </si>
  <si>
    <t>10910120001062025</t>
  </si>
  <si>
    <t>https://www1.compras.mg.gov.br/contrato/gestaocontratos/arquivosContrato.html?idContrato=198516</t>
  </si>
  <si>
    <t>Locação de imóvel situado na Rua João Lélio Nogueira Filho, nº 2174, Bairro Status, município de Ribeirão das Neves/MG, para atender às necessidades da PGJ.</t>
  </si>
  <si>
    <t>RIBEIRAO VEICULOS E PARTICIPACOES LTDA.</t>
  </si>
  <si>
    <t>30.397.689/0001-09</t>
  </si>
  <si>
    <t>10910120000932024</t>
  </si>
  <si>
    <t>https://www1.compras.mg.gov.br/contrato/gestaocontratos/arquivosContrato.html?idContrato=187687</t>
  </si>
  <si>
    <t>Realização de laudo médico-pericial para a caracterização de deficiências auditivas.</t>
  </si>
  <si>
    <t>CLINICA OTONEURO LTDA - ME</t>
  </si>
  <si>
    <t>22.908.406/0001-00</t>
  </si>
  <si>
    <t>10910120000492025</t>
  </si>
  <si>
    <t>https://www1.compras.mg.gov.br/contrato/gestaocontratos/arquivosContrato.html?idContrato=194862</t>
  </si>
  <si>
    <t>Contrato de locação de imóvel comercial</t>
  </si>
  <si>
    <t>BRAZ EMPREENDIMENTOS E PARTICIPACOES LTDA</t>
  </si>
  <si>
    <t>13.257.955/0001-70</t>
  </si>
  <si>
    <t>10910020002352019</t>
  </si>
  <si>
    <t>https://www1.compras.mg.gov.br/contrato/gestaocontratos/arquivosContrato.html?idContrato=160474</t>
  </si>
  <si>
    <t>Serviços não exclusivos da ETC - RECADASTRAMENTO DE PROCESSO</t>
  </si>
  <si>
    <t>EMPRESA BRASILEIRA DE CORREIOS E TELEGRAFOS - ECT</t>
  </si>
  <si>
    <t>34.028.316/0015-09</t>
  </si>
  <si>
    <t>3.3.90.39.15</t>
  </si>
  <si>
    <t>10910120000102026</t>
  </si>
  <si>
    <t>https://www1.compras.mg.gov.br/contrato/gestaocontratos/arquivosContrato.html?idContrato=208859</t>
  </si>
  <si>
    <t>MONTEZZI CORRETORA E ADMINISTRADORA DE IMOVEIS LTDA</t>
  </si>
  <si>
    <t>21.272.323/0001-04</t>
  </si>
  <si>
    <t>Serviços exclusivos da ECT</t>
  </si>
  <si>
    <t>10910120000092026</t>
  </si>
  <si>
    <t>https://www1.compras.mg.gov.br/contrato/gestaocontratos/arquivosContrato.html?idContrato=208877</t>
  </si>
  <si>
    <t>RICARDO RIBEIRO DO VALLE FILHO</t>
  </si>
  <si>
    <t>122.195.448-26</t>
  </si>
  <si>
    <t>Contratação de táxi convencional, visando atender aos deslocamentos de membros/servidores/colaboradores_x000D_
da comarca de João Pinheiro-MG,</t>
  </si>
  <si>
    <t>EGIDIO MIGUEL DO COUTO 45345929653 - ME</t>
  </si>
  <si>
    <t>29.864.753/0001-27</t>
  </si>
  <si>
    <t>3.3.90.33.05</t>
  </si>
  <si>
    <t>PASSAGENS E DESPESAS COM LOCOMOCAO</t>
  </si>
  <si>
    <t>10910120000412024</t>
  </si>
  <si>
    <t>https://www1.compras.mg.gov.br/contrato/gestaocontratos/arquivosContrato.html?idContrato=186619</t>
  </si>
  <si>
    <t>Prestação de serviço de fornecimento de 60 cargas de gás liquefeito de petróleo - GLP (gás de cozinha) em botijão de 13kg, com respectiva instalação, substituição e recolhimento do botijão vazio.</t>
  </si>
  <si>
    <t>COMERCIAL GOMES ANTUNES LTDA</t>
  </si>
  <si>
    <t>03.857.699/0001-07</t>
  </si>
  <si>
    <t>10910120001482025</t>
  </si>
  <si>
    <t>https://www1.compras.mg.gov.br/contrato/gestaocontratos/arquivosContrato.html?idContrato=198529</t>
  </si>
  <si>
    <t>HOMINE EDUCACAO E TECNOLOGIA LTDA</t>
  </si>
  <si>
    <t>71.118.020/0001-00</t>
  </si>
  <si>
    <t>10910020001992019</t>
  </si>
  <si>
    <t>https://www1.compras.mg.gov.br/contrato/gestaocontratos/arquivosContrato.html?idContrato=160139</t>
  </si>
  <si>
    <t>Contratação de prestador de serviços de transporte de passageiros, por meio de táxi convencional, visando atender aos deslocamentos de membros/servidores/colaboradores da comarca de Paracatu.</t>
  </si>
  <si>
    <t>ALUIZIO DA SILVA NEIVA</t>
  </si>
  <si>
    <t>338.068.376-00</t>
  </si>
  <si>
    <t>3.3.90.36.99</t>
  </si>
  <si>
    <t>10910120003492023</t>
  </si>
  <si>
    <t>https://www1.compras.mg.gov.br/contrato/gestaocontratos/arquivosContrato.html?idContrato=186006</t>
  </si>
  <si>
    <t>GREICE LUZIA POZZA</t>
  </si>
  <si>
    <t>935.102.680-91</t>
  </si>
  <si>
    <t>Serviço de transporte para movimentação de servidores da 1ª Promotoria de Justiça de Tupaciguara/MG, traslado de processos, procedimentos.</t>
  </si>
  <si>
    <t>JOSE RICARDO DE OLIVEIRA</t>
  </si>
  <si>
    <t>320.779.396-72</t>
  </si>
  <si>
    <t>10910120002402023</t>
  </si>
  <si>
    <t>https://www1.compras.mg.gov.br/contrato/gestaocontratos/arquivosContrato.html?idContrato=183253</t>
  </si>
  <si>
    <t>Locação da vaga de garagem n.º 56 do Edifício Geraldo Moutinho, situado na Rua Santo Antônio, n.º 988, Centro, em Juiz de Fora/MG.</t>
  </si>
  <si>
    <t>EDUARDO OLIVEIRA E CRUZ DE CARVALHO</t>
  </si>
  <si>
    <t>065.413.878-85</t>
  </si>
  <si>
    <t>10910120000182026</t>
  </si>
  <si>
    <t>https://www1.compras.mg.gov.br/contrato/gestaocontratos/arquivosContrato.html?idContrato=209697</t>
  </si>
  <si>
    <t>Prestação de serviços de jardinagem/capina, com fornecimento de mão de obra e insumos, na sede da Promotoria de Justiça de São João Del Rei.</t>
  </si>
  <si>
    <t>GILSON GERALDO DE PAIVA</t>
  </si>
  <si>
    <t>927.175.006-34</t>
  </si>
  <si>
    <t>10910120000612023</t>
  </si>
  <si>
    <t>https://www1.compras.mg.gov.br/contrato/gestaocontratos/arquivosContrato.html?idContrato=180447</t>
  </si>
  <si>
    <t>10910410000102018</t>
  </si>
  <si>
    <t>https://www1.compras.mg.gov.br/contrato/gestaocontratos/arquivosContrato.html?idContrato=153027</t>
  </si>
  <si>
    <t>10910020002392019</t>
  </si>
  <si>
    <t>https://www1.compras.mg.gov.br/contrato/gestaocontratos/arquivosContrato.html?idContrato=160519</t>
  </si>
  <si>
    <t>10910120000432020</t>
  </si>
  <si>
    <t>https://www1.compras.mg.gov.br/contrato/gestaocontratos/arquivosContrato.html?idContrato=162111</t>
  </si>
  <si>
    <t>BEMO IMOVEIS E PARTICIPACOES LTDA</t>
  </si>
  <si>
    <t>12.964.038/0001-63</t>
  </si>
  <si>
    <t>10910410000412018</t>
  </si>
  <si>
    <t>https://www1.compras.mg.gov.br/contrato/gestaocontratos/arquivosContrato.html?idContrato=155174</t>
  </si>
  <si>
    <t>Dispensa de Licitação - Proced. anterior com ausência de licitantes interessados ou de propostas vál</t>
  </si>
  <si>
    <t>SOLUÇÃO PARA O AMBIENTE RED HAT do MPMG -PRESTAÇÃO DE SERVIÇOS ESPECIALIZADOS sob demanda, renovação da SUBSCRIÇÃO RED HAT RUNTIMES e contratação da SUBSCRIÇÃO RED HAT LEARNING</t>
  </si>
  <si>
    <t>SYSTEM MANAGER TECNOLOGIA EM INFORMATICA LTDA</t>
  </si>
  <si>
    <t>10.858.890/0001-20</t>
  </si>
  <si>
    <t>10910120002652025</t>
  </si>
  <si>
    <t>https://www1.compras.mg.gov.br/contrato/gestaocontratos/arquivosContrato.html?idContrato=208857</t>
  </si>
  <si>
    <t>NETO GALINA CORRETORA DE SEGUROS LTDA</t>
  </si>
  <si>
    <t>04.611.474/0001-20</t>
  </si>
  <si>
    <t>10910020001292019</t>
  </si>
  <si>
    <t>https://www1.compras.mg.gov.br/contrato/gestaocontratos/arquivosContrato.html?idContrato=159192</t>
  </si>
  <si>
    <t>Locação do imóvel situado na Rua Goitacazes, n.os 1.214, 1.216, 1.218, 1.220, bairro Barro Preto, em Belo Horizonte/MG</t>
  </si>
  <si>
    <t>CAWF EMPREENDIMENTOS E PARTICIPACOES LTDA</t>
  </si>
  <si>
    <t>11.156.664/0001-60</t>
  </si>
  <si>
    <t>10910120002302025</t>
  </si>
  <si>
    <t>https://www1.compras.mg.gov.br/contrato/gestaocontratos/arquivosContrato.html?idContrato=199347</t>
  </si>
  <si>
    <t>Locação de imóvel situado na Rua Dr. Newton Pires nº 300, esquina com a Rua José Premillo Montolli, Bairro Centro, Formiga /MG</t>
  </si>
  <si>
    <t>OLIVEIRA PARTICIPACOES E INVESTIMENTOS LTDA.</t>
  </si>
  <si>
    <t>43.618.557/0001-01</t>
  </si>
  <si>
    <t>10910120001202025</t>
  </si>
  <si>
    <t>https://www1.compras.mg.gov.br/contrato/gestaocontratos/arquivosContrato.html?idContrato=196802</t>
  </si>
  <si>
    <t>HGD EMPREENDIMENTOS IMOBILIARIOS S/A</t>
  </si>
  <si>
    <t>01.627.404/0001-72</t>
  </si>
  <si>
    <t>10910410000822013</t>
  </si>
  <si>
    <t>https://www1.compras.mg.gov.br/contrato/gestaocontratos/arquivosContrato.html?idContrato=58685</t>
  </si>
  <si>
    <t>Locação de das salas 1705 e 1706, e vaga 227, situadas na Av. Barão do Rio Branco, nº 2390, Bairro Centro, em Juiz de Fora/MG.</t>
  </si>
  <si>
    <t>10910120000202025</t>
  </si>
  <si>
    <t>https://www1.compras.mg.gov.br/contrato/gestaocontratos/arquivosContrato.html?idContrato=193860</t>
  </si>
  <si>
    <t>Locação de imóvel situado na Avenida Bispo Pedro Valdemar Dias, 777, módulos A, B e C ¿ Bairro Amazonas - Betim /MG, para atender às necessidades da Procuradoria-Geral de Justiça</t>
  </si>
  <si>
    <t>MONDOVI FLEX S/A</t>
  </si>
  <si>
    <t>33.348.001/0001-80</t>
  </si>
  <si>
    <t>10910120002472025</t>
  </si>
  <si>
    <t>https://www1.compras.mg.gov.br/contrato/gestaocontratos/arquivosContrato.html?idContrato=199569</t>
  </si>
  <si>
    <t>10910410000112018</t>
  </si>
  <si>
    <t>https://www1.compras.mg.gov.br/contrato/gestaocontratos/arquivosContrato.html?idContrato=153043</t>
  </si>
  <si>
    <t>10910410000032013</t>
  </si>
  <si>
    <t>https://www1.compras.mg.gov.br/contrato/gestaocontratos/arquivosContrato.html?idContrato=58411</t>
  </si>
  <si>
    <t>10910410000802013</t>
  </si>
  <si>
    <t>https://www1.compras.mg.gov.br/contrato/gestaocontratos/arquivosContrato.html?idContrato=58665</t>
  </si>
  <si>
    <t>10910410001072013</t>
  </si>
  <si>
    <t>https://www1.compras.mg.gov.br/contrato/gestaocontratos/arquivosContrato.html?idContrato=58749</t>
  </si>
  <si>
    <t>10910410000062018</t>
  </si>
  <si>
    <t>https://www1.compras.mg.gov.br/contrato/gestaocontratos/arquivosContrato.html?idContrato=152421</t>
  </si>
  <si>
    <t>10910020001732019</t>
  </si>
  <si>
    <t>https://www1.compras.mg.gov.br/contrato/gestaocontratos/arquivosContrato.html?idContrato=159868</t>
  </si>
  <si>
    <t>10910410000482013</t>
  </si>
  <si>
    <t>https://www1.compras.mg.gov.br/contrato/gestaocontratos/arquivosContrato.html?idContrato=58579</t>
  </si>
  <si>
    <t>10910410000242016</t>
  </si>
  <si>
    <t>https://www1.compras.mg.gov.br/contrato/gestaocontratos/arquivosContrato.html?idContrato=142910</t>
  </si>
  <si>
    <t>10910410000282017</t>
  </si>
  <si>
    <t>https://www1.compras.mg.gov.br/contrato/gestaocontratos/arquivosContrato.html?idContrato=150600</t>
  </si>
  <si>
    <t>10910120002222020</t>
  </si>
  <si>
    <t>https://www1.compras.mg.gov.br/contrato/gestaocontratos/arquivosContrato.html?idContrato=164564</t>
  </si>
  <si>
    <t>Contrato de locação de imóvel situado na Avenida Barão do Rio Branco, 2390, centro, Juiz de Fora/MG._x000D_
SEI nº 19.16.3712.0006840/2019-03</t>
  </si>
  <si>
    <t>10910020001342019</t>
  </si>
  <si>
    <t>https://www1.compras.mg.gov.br/contrato/gestaocontratos/arquivosContrato.html?idContrato=159362</t>
  </si>
  <si>
    <t>Contrato de locação de imóvel referente às salas 1303, 1304 e vaga de garagem 425, em imóvel comercial situada à Av. Barão do Rio Branco, 2.390, Centro, Juiz de Fora/MG.</t>
  </si>
  <si>
    <t>10910120001142021</t>
  </si>
  <si>
    <t>https://www1.compras.mg.gov.br/contrato/gestaocontratos/arquivosContrato.html?idContrato=170870</t>
  </si>
  <si>
    <t>Trata- se de procedimento de locação do imóvel situado na Av. Barão do Rio Branco, nº 2390, Centro,_x000D_
em Juiz de Fora/MG.</t>
  </si>
  <si>
    <t>10910120002602022</t>
  </si>
  <si>
    <t>https://www1.compras.mg.gov.br/contrato/gestaocontratos/arquivosContrato.html?idContrato=177122</t>
  </si>
  <si>
    <t>Contrato de locação de imóvel situado nas salas 1707, 1708 e vaga 323, situadas na Av. Barão do Rio Branco, 2390, Centro, em Juiz de Fora, MG.</t>
  </si>
  <si>
    <t>10910120003742023</t>
  </si>
  <si>
    <t>https://www1.compras.mg.gov.br/contrato/gestaocontratos/arquivosContrato.html?idContrato=185758</t>
  </si>
  <si>
    <t>MASTER ADMINISTRADORA DE BENS LTDA.</t>
  </si>
  <si>
    <t>03.192.277/0001-51</t>
  </si>
  <si>
    <t>10910410001372013</t>
  </si>
  <si>
    <t>https://www1.compras.mg.gov.br/contrato/gestaocontratos/arquivosContrato.html?idContrato=58840</t>
  </si>
  <si>
    <t>Contrato de locação da sala 907 do Centro Empresarial Manhattan, situado na Rua Prefeito Chagas, n.º 305, Centro, em Poços de Caldas/MG, com a Master Administradora de Bens Ltda.</t>
  </si>
  <si>
    <t>10910020002642019</t>
  </si>
  <si>
    <t>https://www1.compras.mg.gov.br/contrato/gestaocontratos/arquivosContrato.html?idContrato=160851</t>
  </si>
  <si>
    <t>Locação de 02 (duas) vagas de garagem localizadas na rua Prefeito Chagas nº 305, Poços de Caldas/MG, de propriedade da empresa Master Administradora de Bens Ltda.</t>
  </si>
  <si>
    <t>10910020001362019</t>
  </si>
  <si>
    <t>https://www1.compras.mg.gov.br/contrato/gestaocontratos/arquivosContrato.html?idContrato=159514</t>
  </si>
  <si>
    <t>Prestação de serviços de jardinagem/capina, com fornecimento de mão de obra e insumos, na sede da Promotoria de Justiça de São Romão.</t>
  </si>
  <si>
    <t>JOAO BATISTA PEREIRA DE SOUZA</t>
  </si>
  <si>
    <t>109.700.936-08</t>
  </si>
  <si>
    <t>10910120002472023</t>
  </si>
  <si>
    <t>https://www1.compras.mg.gov.br/contrato/gestaocontratos/arquivosContrato.html?idContrato=183804</t>
  </si>
  <si>
    <t>Prestação de serviços de jardinagem/capina, com fornecimento de mão de obra e insumos, na sede da Promotoria de Justiça de Diamantina.</t>
  </si>
  <si>
    <t>AMAURI JOSE DE JESUS</t>
  </si>
  <si>
    <t>077.599.966-08</t>
  </si>
  <si>
    <t>10910120001992023</t>
  </si>
  <si>
    <t>https://www1.compras.mg.gov.br/contrato/gestaocontratos/arquivosContrato.html?idContrato=182625</t>
  </si>
  <si>
    <t>Fornecimento de até 150 (cento e cinquenta) unidades de galão de água mineral, sem gás, em embalagem de 20 litros cada, com lacre de segurança, de forma parcelada, para as PJs comarca Vespasiano.</t>
  </si>
  <si>
    <t>DEPOSITO DE AGUA E TRANSPORTES RD LTDA -ME</t>
  </si>
  <si>
    <t>01.176.554/0001-07</t>
  </si>
  <si>
    <t>10910120000992021</t>
  </si>
  <si>
    <t>https://www1.compras.mg.gov.br/contrato/gestaocontratos/arquivosContrato.html?idContrato=168656</t>
  </si>
  <si>
    <t>ATUAL LOCACAO LTDA-ME</t>
  </si>
  <si>
    <t>15.061.038/0001-41</t>
  </si>
  <si>
    <t>10910410000182015</t>
  </si>
  <si>
    <t>https://www1.compras.mg.gov.br/contrato/gestaocontratos/arquivosContrato.html?idContrato=120461</t>
  </si>
  <si>
    <t>G.A.M IMOVEIS S/A</t>
  </si>
  <si>
    <t>86.679.826/0001-44</t>
  </si>
  <si>
    <t>10910410001022013</t>
  </si>
  <si>
    <t>https://www1.compras.mg.gov.br/contrato/gestaocontratos/arquivosContrato.html?idContrato=58741</t>
  </si>
  <si>
    <t>J.G PENIDO EMPREENDIMENTOS IMOBILIARIOS LTDA</t>
  </si>
  <si>
    <t>10.221.160/0001-14</t>
  </si>
  <si>
    <t>PARAENSE CONSTRUCOES E COMERCIO IMOBILIARIO LTDA</t>
  </si>
  <si>
    <t>22.266.589/0001-07</t>
  </si>
  <si>
    <t>10910410000942013</t>
  </si>
  <si>
    <t>https://www1.compras.mg.gov.br/contrato/gestaocontratos/arquivosContrato.html?idContrato=58719</t>
  </si>
  <si>
    <t>10910410000092018</t>
  </si>
  <si>
    <t>https://www1.compras.mg.gov.br/contrato/gestaocontratos/arquivosContrato.html?idContrato=152701</t>
  </si>
  <si>
    <t>Locação da sala nº 803, situada na Rua Francisco Sales, 119 - 8° andar, bairro Centro, Pará de Minas-MG, comarca de Pará de Minas/MG - com a empresa Paraense Construções e Comércio Imobiliário Ltda-ME</t>
  </si>
  <si>
    <t>10910120000662023</t>
  </si>
  <si>
    <t>https://www1.compras.mg.gov.br/contrato/gestaocontratos/arquivosContrato.html?idContrato=180561</t>
  </si>
  <si>
    <t>ASSOCIACAO MINEIRA DO MINISTERIO PUBLICO - AMMP</t>
  </si>
  <si>
    <t>19.905.462/0001-86</t>
  </si>
  <si>
    <t>10910410000012019</t>
  </si>
  <si>
    <t>https://www1.compras.mg.gov.br/contrato/gestaocontratos/arquivosContrato.html?idContrato=157495</t>
  </si>
  <si>
    <t>10910120001422024</t>
  </si>
  <si>
    <t>https://www1.compras.mg.gov.br/contrato/gestaocontratos/arquivosContrato.html?idContrato=189130</t>
  </si>
  <si>
    <t>Locação de imóvel situado na Rua Cira Rosa de Assis, nº 69, Centro, em Espera Feliz/MG</t>
  </si>
  <si>
    <t>AERILAN GOMES MORAES ZANUTI</t>
  </si>
  <si>
    <t>076.079.876-14</t>
  </si>
  <si>
    <t>10910120002682025</t>
  </si>
  <si>
    <t>https://www1.compras.mg.gov.br/contrato/gestaocontratos/arquivosContrato.html?idContrato=207037</t>
  </si>
  <si>
    <t>WALKER DONADIA ZANUTI</t>
  </si>
  <si>
    <t>933.339.516-49</t>
  </si>
  <si>
    <t>Locação de imóvel situado  na Avenida Deputado Esteves Rodrigues, 959 ¿ Todos os Santos, em Montes Claros/MG, para atender às necessidades da Procuradoria-Geral de Justiça.</t>
  </si>
  <si>
    <t>CONSTRUTORA FAGUNDES LTDA -ME</t>
  </si>
  <si>
    <t>13.301.566/0001-03</t>
  </si>
  <si>
    <t>10910120001772025</t>
  </si>
  <si>
    <t>https://www1.compras.mg.gov.br/contrato/gestaocontratos/arquivosContrato.html?idContrato=198070</t>
  </si>
  <si>
    <t>Locação de imóvel comercial situado na Rua Ouro Preto, 581, Salas 706 e 708, Barro Preto, Belo Horizonte/MG - da empresa Agência Energia Projetos e Consultoria em Engenharia Térmica - Eireli.</t>
  </si>
  <si>
    <t>AGENCIA ENERGIA PROJETOS E CONSULTORIA EM ENGENHARIA LTDA</t>
  </si>
  <si>
    <t>73.611.543/0001-19</t>
  </si>
  <si>
    <t>10910120001942021</t>
  </si>
  <si>
    <t>https://www1.compras.mg.gov.br/contrato/gestaocontratos/arquivosContrato.html?idContrato=169760</t>
  </si>
  <si>
    <t>POLICLINICA MONTE CRISTO LTDA - ME</t>
  </si>
  <si>
    <t>07.956.988/0001-06</t>
  </si>
  <si>
    <t>10910120001922020</t>
  </si>
  <si>
    <t>https://www1.compras.mg.gov.br/contrato/gestaocontratos/arquivosContrato.html?idContrato=164333</t>
  </si>
  <si>
    <t>Locação de imóvel situado na Rua Avenida Portugal, nº 245, Bairro Lundcea, município de Lagoa Santa/MG, para atender às necessidades da PGJ.</t>
  </si>
  <si>
    <t>CRIA EMPREENDIMENTOS IMOBILIARIOS LTDA</t>
  </si>
  <si>
    <t>35.764.762/0001-49</t>
  </si>
  <si>
    <t>10910120001012024</t>
  </si>
  <si>
    <t>https://www1.compras.mg.gov.br/contrato/gestaocontratos/arquivosContrato.html?idContrato=187735</t>
  </si>
  <si>
    <t>SIMONE DO LIVRAMENTO CARVALHO 08392746619</t>
  </si>
  <si>
    <t>32.025.718/0001-29</t>
  </si>
  <si>
    <t>BSP PROVEDORA DE SERVICOS DE INFORMATICA LTDA - ME</t>
  </si>
  <si>
    <t>04.818.926/0001-40</t>
  </si>
  <si>
    <t>10910410000042018</t>
  </si>
  <si>
    <t>https://www1.compras.mg.gov.br/contrato/gestaocontratos/arquivosContrato.html?idContrato=152344</t>
  </si>
  <si>
    <t>BANDEIRANTES EMPREENDIMENTOS IMOBILIARIOS LTDA</t>
  </si>
  <si>
    <t>03.305.415/0001-61</t>
  </si>
  <si>
    <t>10910410000622016</t>
  </si>
  <si>
    <t>https://www1.compras.mg.gov.br/contrato/gestaocontratos/arquivosContrato.html?idContrato=145434</t>
  </si>
  <si>
    <t>MOREIRA MENDONCA ASSOCIADOS LTDA</t>
  </si>
  <si>
    <t>29.220.592/0001-39</t>
  </si>
  <si>
    <t>Prestação de serviços de identificação automática de automóveis com vistas a liberar, de forma espontânea, as_x000D_
cancelas das praças de pedágio para a passagem dos veículos oficiais</t>
  </si>
  <si>
    <t>EDENRED SOLUCOES DE MOBILIDADE S.A.</t>
  </si>
  <si>
    <t>18.587.586/0001-06</t>
  </si>
  <si>
    <t>10910120002952024</t>
  </si>
  <si>
    <t>https://www1.compras.mg.gov.br/contrato/gestaocontratos/arquivosContrato.html?idContrato=190786</t>
  </si>
  <si>
    <t>Locação do imóvel situado na Avenida Doutor João Luiz de Almeida, nº 454, Bairro Vila Guilhermina, em Montes Claros/MG.</t>
  </si>
  <si>
    <t>SAVALL &amp; SOUZA EMPREENDIMENTOS IMOBILIARIOS LTDA - EPP</t>
  </si>
  <si>
    <t>16.782.863/0001-06</t>
  </si>
  <si>
    <t>10910120002852024</t>
  </si>
  <si>
    <t>https://www1.compras.mg.gov.br/contrato/gestaocontratos/arquivosContrato.html?idContrato=190721</t>
  </si>
  <si>
    <t>SERVICOS CONVENCIONAIS DE TAXI CONTRATADOS EM CARATER REGULAR</t>
  </si>
  <si>
    <t>WELINGTON ALEXANDRE DE AZEVEDO</t>
  </si>
  <si>
    <t>034.126.186-67</t>
  </si>
  <si>
    <t>10910120003522023</t>
  </si>
  <si>
    <t>https://www1.compras.mg.gov.br/contrato/gestaocontratos/arquivosContrato.html?idContrato=185447</t>
  </si>
  <si>
    <t>Contrato de locação de imóvel._x000D_
SEI 19.16.2479.0022991/2022-94</t>
  </si>
  <si>
    <t>ALIANCA PARTICIPACOES E EMPREENDIMENTOS LTDA.</t>
  </si>
  <si>
    <t>15.210.046/0001-02</t>
  </si>
  <si>
    <t>10910120001302022</t>
  </si>
  <si>
    <t>https://www1.compras.mg.gov.br/contrato/gestaocontratos/arquivosContrato.html?idContrato=174960</t>
  </si>
  <si>
    <t xml:space="preserve">Locação de imóvel situado na Rua Darwin, 353 bairro Centro, em Montalvânia/MG_x000D_
</t>
  </si>
  <si>
    <t>MAKSUEL NOGUEIRA COSTA</t>
  </si>
  <si>
    <t>093.421.676-24</t>
  </si>
  <si>
    <t>10910120000162026</t>
  </si>
  <si>
    <t>https://www1.compras.mg.gov.br/contrato/gestaocontratos/arquivosContrato.html?idContrato=210398</t>
  </si>
  <si>
    <t>TATIANE NERES DOS SANTOS NOGUEIRA</t>
  </si>
  <si>
    <t>088.645.256-29</t>
  </si>
  <si>
    <t>Prestação de serviços de jardinagem/capina, com fornecimento de mão de obra e insumos, na sede da Promotoria de Justiça de Tupaciguara/MG.</t>
  </si>
  <si>
    <t>ASIZARO PEREIRA DE CHAGAS</t>
  </si>
  <si>
    <t>711.340.346-87</t>
  </si>
  <si>
    <t>10910120002512022</t>
  </si>
  <si>
    <t>https://www1.compras.mg.gov.br/contrato/gestaocontratos/arquivosContrato.html?idContrato=177240</t>
  </si>
  <si>
    <t>Contratação de prestador de serviços de transporte de passageiros, por meio de táxi convencional, visando atender aos deslocamentos de membros/servidores/colaboradores da Comarca de Capelinha.</t>
  </si>
  <si>
    <t>IVAN DONIZETE FUNARI</t>
  </si>
  <si>
    <t>003.170.118-39</t>
  </si>
  <si>
    <t>10910120003552023</t>
  </si>
  <si>
    <t>https://www1.compras.mg.gov.br/contrato/gestaocontratos/arquivosContrato.html?idContrato=186155</t>
  </si>
  <si>
    <t>Subscrição de licenças da plataforma de treinamentos corporativos EAD UDEMY, sob a forma de entrega integral.</t>
  </si>
  <si>
    <t>RALEDUC TECNOLOGIA E EDUCACAO LTDA</t>
  </si>
  <si>
    <t>04.615.450/0001-40</t>
  </si>
  <si>
    <t>10910120000862025</t>
  </si>
  <si>
    <t>https://www1.compras.mg.gov.br/contrato/gestaocontratos/arquivosContrato.html?idContrato=196320</t>
  </si>
  <si>
    <t>Contrato de locação de imóvel. SEI 19.16.2479.0068365/2023-06</t>
  </si>
  <si>
    <t>VALOR REAL LOCACAO E ADMINISTRACAO DE IMOVEIS LTDA</t>
  </si>
  <si>
    <t>29.715.432/0001-60</t>
  </si>
  <si>
    <t>10910120001482023</t>
  </si>
  <si>
    <t>https://www1.compras.mg.gov.br/contrato/gestaocontratos/arquivosContrato.html?idContrato=181660</t>
  </si>
  <si>
    <t>Recadastramento relativo à locação de imóvel em Arcos, tendo em vista a incorporação do imóvel pela empresa Morada Empreendimentos e Participações Ltda. - CNPJ 33.854.893/000191.</t>
  </si>
  <si>
    <t>MORADA EMPREENDIMENTOS E PARTICIPACOES LTDA</t>
  </si>
  <si>
    <t>33.854.893/0001-91</t>
  </si>
  <si>
    <t>10910120001382022</t>
  </si>
  <si>
    <t>https://www1.compras.mg.gov.br/contrato/gestaocontratos/arquivosContrato.html?idContrato=175041</t>
  </si>
  <si>
    <t>Prestação de serviços de jardinagem, com fornecimento de mão de obra e insumos na sede da Promotoria de Justiça de São Lourenço/MG.</t>
  </si>
  <si>
    <t>15.604.547 ANEZIO DE FREITAS</t>
  </si>
  <si>
    <t>15.604.547/0001-73</t>
  </si>
  <si>
    <t>10910120000452022</t>
  </si>
  <si>
    <t>https://www1.compras.mg.gov.br/contrato/gestaocontratos/arquivosContrato.html?idContrato=173969</t>
  </si>
  <si>
    <t>Prestação de serviços de jardinagem/capina, com fornecimento de mão de obra e insumos, na sede da Promotoria de Justiça de Viçosa-MG.</t>
  </si>
  <si>
    <t>JUAREZ MARTINS</t>
  </si>
  <si>
    <t>008.513.988-20</t>
  </si>
  <si>
    <t>10910120001472022</t>
  </si>
  <si>
    <t>https://www1.compras.mg.gov.br/contrato/gestaocontratos/arquivosContrato.html?idContrato=175282</t>
  </si>
  <si>
    <t>Serviços de locação de licença de software para envio de informações de Escrituração Fiscal Digital de Retenções e Outras Informações Fiscais EFD-Reinf, e-Social, incluindo treinamento e suporte</t>
  </si>
  <si>
    <t>RENATA ROVINA</t>
  </si>
  <si>
    <t>16.894.119/0001-95</t>
  </si>
  <si>
    <t>10910120001392023</t>
  </si>
  <si>
    <t>https://www1.compras.mg.gov.br/contrato/gestaocontratos/arquivosContrato.html?idContrato=181863</t>
  </si>
  <si>
    <t>Licen. de solução tecnológica para automação de processos de trabalho, bem como provimento de serviços técnicos especializados para implant., custom. e sustentação da solução e forn. nuvem privada</t>
  </si>
  <si>
    <t>EMPRESA MATO-GROSSENSE DE TECNOLOGIA DA INFORMACAO - MTI</t>
  </si>
  <si>
    <t>15.011.059/0001-52</t>
  </si>
  <si>
    <t>10910120002542024</t>
  </si>
  <si>
    <t>https://www1.compras.mg.gov.br/contrato/gestaocontratos/arquivosContrato.html?idContrato=190088</t>
  </si>
  <si>
    <t>Contratação de serviços de computação em nuvem pública, do tipo plataforma como serviço (PaaS), para processamento de soluções baseadas em Inteligência Artificial (IA).</t>
  </si>
  <si>
    <t>10910120001122025</t>
  </si>
  <si>
    <t>https://www1.compras.mg.gov.br/contrato/gestaocontratos/arquivosContrato.html?idContrato=196363</t>
  </si>
  <si>
    <t>PRT PARTICIPACOES LTDA</t>
  </si>
  <si>
    <t>19.731.345/0001-43</t>
  </si>
  <si>
    <t>10910410000252018</t>
  </si>
  <si>
    <t>https://www1.compras.mg.gov.br/contrato/gestaocontratos/arquivosContrato.html?idContrato=154003</t>
  </si>
  <si>
    <t>Atender solicitação da PJ de Pouso Alegre, conforme processo SEI nº19.16.0936.0162207/2023-68</t>
  </si>
  <si>
    <t>BASILIO RIBEIRO ALVES</t>
  </si>
  <si>
    <t>571.154.516-72</t>
  </si>
  <si>
    <t>10910120003592023</t>
  </si>
  <si>
    <t>https://www1.compras.mg.gov.br/contrato/gestaocontratos/arquivosContrato.html?idContrato=185699</t>
  </si>
  <si>
    <t>Locação de imóvel situado na Rua Henrique Heitman, nº 15, loja 1, Bairro Centro, em Jequitinhonha/MG</t>
  </si>
  <si>
    <t>DROGARIA ARAUJO E ARGOLO LTDA -ME</t>
  </si>
  <si>
    <t>11.934.594/0001-24</t>
  </si>
  <si>
    <t>10910120000672025</t>
  </si>
  <si>
    <t>https://www1.compras.mg.gov.br/contrato/gestaocontratos/arquivosContrato.html?idContrato=195282</t>
  </si>
  <si>
    <t>Laudo médico-pericial em questões que envolvem a caracterização de deficiências auditivas</t>
  </si>
  <si>
    <t>INSTITUTO DE OTORRINOLARINGOLOGIA DE MINAS GERAIS LTDA</t>
  </si>
  <si>
    <t>17.250.853/0001-84</t>
  </si>
  <si>
    <t>10910120003652023</t>
  </si>
  <si>
    <t>https://www1.compras.mg.gov.br/contrato/gestaocontratos/arquivosContrato.html?idContrato=186124</t>
  </si>
  <si>
    <t>Prestação de serviços de jardinagem/capina para a Promotoria de Justiça de Januária, conforme especificações, exigências e quantidades estabelecidas neste Termo de Referência.</t>
  </si>
  <si>
    <t>43.589.479 EMERSON CARLOS FERREIRA</t>
  </si>
  <si>
    <t>43.589.479/0001-56</t>
  </si>
  <si>
    <t>10910120001882023</t>
  </si>
  <si>
    <t>https://www1.compras.mg.gov.br/contrato/gestaocontratos/arquivosContrato.html?idContrato=182911</t>
  </si>
  <si>
    <t>Locação de imóvel comercial (salas 401 a 414) e 4 vagas de garagem (06, 07, 36 e 37)), situado na Av. Coronel Pacífico Pinto da Fonseca, nº 170, bairro Fausto Pinto da Fonseca, em Nova Serrana, MG</t>
  </si>
  <si>
    <t>ELETROCAMP CONSTRUCOES ELETRICAS E CIVIS LTDA</t>
  </si>
  <si>
    <t>41.743.741/0001-40</t>
  </si>
  <si>
    <t>10910020001202019</t>
  </si>
  <si>
    <t>https://www1.compras.mg.gov.br/contrato/gestaocontratos/arquivosContrato.html?idContrato=159297</t>
  </si>
  <si>
    <t xml:space="preserve">Prestação de serviços de jardinagem/capina para a Promotoria de Justiça de Conceição das Alagoas, conforme especificações, exigências e quantidades estabelecidas no Termo de Referência._x000D_
</t>
  </si>
  <si>
    <t>MAURICIO MARTINS</t>
  </si>
  <si>
    <t>472.871.446-20</t>
  </si>
  <si>
    <t>10910120003542023</t>
  </si>
  <si>
    <t>https://www1.compras.mg.gov.br/contrato/gestaocontratos/arquivosContrato.html?idContrato=185540</t>
  </si>
  <si>
    <t>Locação de imóvel situado na Av. do Contorno, nº 8091, Bairro Cidade Jardim, Belo Horizonte/MG, para atender às necessidades da Procuradoria-Geral de Justiça.</t>
  </si>
  <si>
    <t>BCF HOLDING FAMILIAR LTDA</t>
  </si>
  <si>
    <t>42.809.012/0001-01</t>
  </si>
  <si>
    <t>10910120001442025</t>
  </si>
  <si>
    <t>https://www1.compras.mg.gov.br/contrato/gestaocontratos/arquivosContrato.html?idContrato=197278</t>
  </si>
  <si>
    <t>Locação de imóvel situado na Avenida José Gomes Júnior, nº 210, Bairro Santos Dumont, em Espinosa/MG</t>
  </si>
  <si>
    <t>GABRIEL SOUZA BARBOSA</t>
  </si>
  <si>
    <t>140.512.046-00</t>
  </si>
  <si>
    <t>10910120000122026</t>
  </si>
  <si>
    <t>https://www1.compras.mg.gov.br/contrato/gestaocontratos/arquivosContrato.html?idContrato=210540</t>
  </si>
  <si>
    <t>Outras Contratações - Adesão a contratos corporativos</t>
  </si>
  <si>
    <t>Serviços de tecnologia de informações da infraestrutura disponibilizados pela Rede IP Multisserviços  - Decreto nº. 45.006, de 2009 - Termo de Cooperação e Adesão à Rede IP Multisserviços do Estado MG</t>
  </si>
  <si>
    <t>OI S.A. - EM RECUPERACAO JUDICIAL</t>
  </si>
  <si>
    <t>76.535.764/0001-43</t>
  </si>
  <si>
    <t>3.3.90.40.05</t>
  </si>
  <si>
    <t>10910120001802020</t>
  </si>
  <si>
    <t>https://www1.compras.mg.gov.br/contrato/gestaocontratos/arquivosContrato.html?idContrato=164029</t>
  </si>
  <si>
    <t>Contratação da docente Juliana Miranda Soares Campos para ministrar a Oficina de Letramento em Cultura e Direitos dos Povos Ciganos, com data prevista para realização em 6 de março de 2026</t>
  </si>
  <si>
    <t>JULIANA MIRANDA SOARES CAMPOS</t>
  </si>
  <si>
    <t>073.911.046-20</t>
  </si>
  <si>
    <t>3.3.90.36.31</t>
  </si>
  <si>
    <t>10910120000252026</t>
  </si>
  <si>
    <t>Aquisição de 5 unidades de maca, sob a forma de entrega, para realização de exames</t>
  </si>
  <si>
    <t>HOSPITA MAIS LTDA</t>
  </si>
  <si>
    <t>57.118.532/0001-45</t>
  </si>
  <si>
    <t>4.4.90.52.14</t>
  </si>
  <si>
    <t>10910120000262026</t>
  </si>
  <si>
    <t>Prestação de serviços técnicos especializados para a execução de sondagens de simples reconhecimento do solo (SPT) e de sondagens mistas, em terreno do MP/MG</t>
  </si>
  <si>
    <t>DIVISOLO SOLUCOES GEOTECNICAS LTDA -ME</t>
  </si>
  <si>
    <t>15.225.228/0001-57</t>
  </si>
  <si>
    <t>4.4.90.51.01</t>
  </si>
  <si>
    <t>OBRAS E INSTALACOES</t>
  </si>
  <si>
    <t>10910120000932025</t>
  </si>
  <si>
    <t>https://www1.compras.mg.gov.br/contrato/gestaocontratos/arquivosContrato.html?idContrato=196563</t>
  </si>
  <si>
    <t>Locação da sala nº 1002 e da vaga de garagem nº 47 do Edifício Dr. Geraldo Moutinho, situado na Rua Santo Antônio, nº 990, Centro, em Juiz de Fora/MG</t>
  </si>
  <si>
    <t>10910120000302026</t>
  </si>
  <si>
    <t>https://www1.compras.mg.gov.br/contrato/gestaocontratos/arquivosContrato.html?idContrato=212797</t>
  </si>
  <si>
    <t>Assinatura da Plataforma Zênite Fácil, com 03 acessos online.</t>
  </si>
  <si>
    <t>ZENITE INFORMACAO E CONSULTORIA S/A</t>
  </si>
  <si>
    <t>86.781.069/0001-15</t>
  </si>
  <si>
    <t>10910120000312022</t>
  </si>
  <si>
    <t>https://www1.compras.mg.gov.br/contrato/gestaocontratos/arquivosContrato.html?idContrato=173824</t>
  </si>
  <si>
    <t>Contratação da Empresa Longeva Atividades de Psicologia e Treinamento Profissional LTDA para realizar, no âmbito do Ministério Público do Estado de Minas Gerais, a 5ª Turma do programa de Educação</t>
  </si>
  <si>
    <t>LONGEVA ATIVIDADES DE PSICOLOGIA E TREINAMENTO PROFISSIONAL LTDA</t>
  </si>
  <si>
    <t>35.359.099/0001-05</t>
  </si>
  <si>
    <t>10910120000312026</t>
  </si>
  <si>
    <t>https://www1.compras.mg.gov.br/contrato/gestaocontratos/arquivosContrato.html?idContrato=213339</t>
  </si>
  <si>
    <t>Locação do imóvel situado na Rua Maria José Siqueira Rigotti, nº 90, Bairro Santa Rita II, Pouso Alegre/MG._x000D_
_x000D_
RECADASTRAMENTO: CT SIAD 9493044</t>
  </si>
  <si>
    <t>LYNX ADMINISTRACAO E PARTICIPACOES LTDA</t>
  </si>
  <si>
    <t>63.999.291/0001-93</t>
  </si>
  <si>
    <t>10910120000272026</t>
  </si>
  <si>
    <t>https://www1.compras.mg.gov.br/contrato/gestaocontratos/arquivosContrato.html?idContrato=212377</t>
  </si>
  <si>
    <t>Contratação de 3 inscrições no Treinamento em Gestão de Riscos Organizacionais com foco na ISO 31000, a_x000D_
ser ministrado pela Tradius Treinamento e Desenvolvimento Ltda.</t>
  </si>
  <si>
    <t>TRADIUS TREINAMENTO E DESENVOLVIMENTO LTDA</t>
  </si>
  <si>
    <t>34.183.363/0001-21</t>
  </si>
  <si>
    <t>10910120000332026</t>
  </si>
  <si>
    <t>Locação da loja no térreo e 01 (uma) vaga de garagem do imóvel situado na Rua Rio Pardo, n.º 1119, bairro Centro, em Taiobeiras/MG.</t>
  </si>
  <si>
    <t>DIGITEC - COPIADORA E INFORMATICA LTDA - ME</t>
  </si>
  <si>
    <t>08.760.011/0001-81</t>
  </si>
  <si>
    <t>10910120001772024</t>
  </si>
  <si>
    <t>https://www1.compras.mg.gov.br/contrato/gestaocontratos/arquivosContrato.html?idContrato=188769</t>
  </si>
  <si>
    <t>Locação de imóvel situado na Av. João Balbino, nº 1080, Bairro Santa Mônica, em Uberlândia/MG</t>
  </si>
  <si>
    <t>JN VALADAO INCORPORADORA LTDA</t>
  </si>
  <si>
    <t>30.885.217/0001-97</t>
  </si>
  <si>
    <t>10910120000392026</t>
  </si>
  <si>
    <t>https://www1.compras.mg.gov.br/contrato/gestaocontratos/arquivosContrato.html?idContrato=213618</t>
  </si>
  <si>
    <t>Contratação de 2 inscrições no curso Masterclass Elementos Essenciais aos Contratos de Terceirização, a ser ministrado pela empresa INP - LTDA.</t>
  </si>
  <si>
    <t>INSTITUTO NEGOCIOS PUBLICOS DO BRASIL - ESTUDOS E PESQUISAS NA ADMNIISTRACAO PUBLICA - INP - LTDA</t>
  </si>
  <si>
    <t>10.498.974/0001-09</t>
  </si>
  <si>
    <t>10910120000422026</t>
  </si>
  <si>
    <t>Contratação de 3 inscrições na 15ª edição Redes Wegov, a ser ministrado pela empresa WeGov - Treinamento para Gestão Pública LTDA ME</t>
  </si>
  <si>
    <t>10910120000472026</t>
  </si>
  <si>
    <t>2 inscrições no curso Formação Avançada em Planilha de Custos e de Gerenciamento de Custos para a Contratação de Serviços Terceirizados, a ser realizado nos dias 30 e 31 de março de 2026.</t>
  </si>
  <si>
    <t>CONNECT ON MARKETING DE EVENTOS LTDA</t>
  </si>
  <si>
    <t>13.859.951/0001-62</t>
  </si>
  <si>
    <t>10910120000292026</t>
  </si>
  <si>
    <t>Prestação de serviços técnicos especializados de apoio à área administrativa, no âmbito do Programa de Eficiência Administrativa (PEAD).</t>
  </si>
  <si>
    <t>FALCONI CONSULTORES S.A.</t>
  </si>
  <si>
    <t>05.485.279/0001-64</t>
  </si>
  <si>
    <t>3.3.90.39.78</t>
  </si>
  <si>
    <t>10910120000442026</t>
  </si>
  <si>
    <t>https://www1.compras.mg.gov.br/contrato/gestaocontratos/arquivosContrato.html?idContrato=214857</t>
  </si>
  <si>
    <t>Prestação de serviço continuado de assinatura da plataforma de inteligência benchmarking (SocialMediagov), por período inicial de 02 anos, de comunicação em redes sociais, com foco no setor público.</t>
  </si>
  <si>
    <t>R2OH DIGITAL LTDA</t>
  </si>
  <si>
    <t>13.611.772/0001-01</t>
  </si>
  <si>
    <t>10910120002702025</t>
  </si>
  <si>
    <t>https://www1.compras.mg.gov.br/contrato/gestaocontratos/arquivosContrato.html?idContrato=214378</t>
  </si>
  <si>
    <t>Contratação da SollAI - Inteligência Artificial (IA) treinada, mediante 3 licenças (9 usuários), e do Plano Ouro da plataforma digital especializada  Sollicita PRO, contendo 7 logins e 12 orientações</t>
  </si>
  <si>
    <t>SOLLICITA NEGOCIOS PUBLICOS LTDA</t>
  </si>
  <si>
    <t>06.132.270/0001-32</t>
  </si>
  <si>
    <t>10910120000442025</t>
  </si>
  <si>
    <t>https://www1.compras.mg.gov.br/contrato/gestaocontratos/arquivosContrato.html?idContrato=194407</t>
  </si>
  <si>
    <t>Contratação do palestrante Dr Daniel Becker, para ministrar a palestra ¿ECA Digital: Proteção de Crianças e Adolescentes no Ambiente Virtual¿, de forma presencial</t>
  </si>
  <si>
    <t>BECKER PALESTRAS CURSOS CONSULTORIA LTDA</t>
  </si>
  <si>
    <t>42.457.346/0001-63</t>
  </si>
  <si>
    <t>10910120000532026</t>
  </si>
  <si>
    <t>Contratação de serviço técnico especializado de natureza predominantemente intelectual de notória especialização para treinamento e aperfeiçoamento de pessoal.</t>
  </si>
  <si>
    <t>10910120000372026</t>
  </si>
  <si>
    <t>Contratação de 1 inscrição no FIFE 2026 - Diálogo Social, a ser ministrado por Instituto Filantropia, de forma_x000D_
presencial, com data prevista para realização no período de 14 de abril a 17 de abril</t>
  </si>
  <si>
    <t>GESTAO FILANTROPIA - COMUNICACAO E EVENTOS LTDA</t>
  </si>
  <si>
    <t>13.835.755/0001-58</t>
  </si>
  <si>
    <t>10910120000562026</t>
  </si>
  <si>
    <t>Locação das salas 1, 2 e 3 (térreo) do imóvel situado na Rua Dom Silvério, nº 400, Bairro Cachoeira, em Entre Rios de Minas/MG.</t>
  </si>
  <si>
    <t>RAMONA CECILIA RESENDE EGG</t>
  </si>
  <si>
    <t>058.848.876-39</t>
  </si>
  <si>
    <t>10910120000552026</t>
  </si>
  <si>
    <t>https://www1.compras.mg.gov.br/contrato/gestaocontratos/arquivosContrato.html?idContrato=216717</t>
  </si>
  <si>
    <t>OPEN SOLUCOES TRIBUTARIAS LTDA</t>
  </si>
  <si>
    <t>09.094.300/0001-51</t>
  </si>
  <si>
    <t>10910120000382026</t>
  </si>
  <si>
    <t>Prestação de serviços especializados para elaboração do Laudo Técnico das Condições Ambientais de Trabalho (LTCAT), documento obrigatório para fins previdenciários.</t>
  </si>
  <si>
    <t>A M MUNIZ CONSULTORIA LTDA</t>
  </si>
  <si>
    <t>27.063.047/0001-50</t>
  </si>
  <si>
    <t>3.3.90.39.81</t>
  </si>
  <si>
    <t>10910120000412026</t>
  </si>
  <si>
    <t>https://www1.compras.mg.gov.br/contrato/gestaocontratos/arquivosContrato.html?idContrato=217917</t>
  </si>
  <si>
    <t>Contratação da empresa Entender e Agir Serviços de Comunicação Ltda. (Heloisa Fischer), para ministrar a palestra Sensibilização Linguagem Simples</t>
  </si>
  <si>
    <t>ENTENDER E AGIR SERVICOS DE COMUNICACAO E TREINAMENTOS LTDA</t>
  </si>
  <si>
    <t>52.865.921/0001-10</t>
  </si>
  <si>
    <t>10910120000722026</t>
  </si>
  <si>
    <t>Contratação de 1 (uma) inscrição no curso eSocial com foco na Administração Pública a ser ministrado pela empresa&amp;#8239;F5 Consult Ltda ME, de forma remota.</t>
  </si>
  <si>
    <t>F5 CONSULT LTDA</t>
  </si>
  <si>
    <t>44.141.267/0001-74</t>
  </si>
  <si>
    <t>10910120000662026</t>
  </si>
  <si>
    <t>Contratação da palestrante Ana Regina Machado para ministrar a palestra ¿Resgate histórico e construção de pequenos futuros: contextualizando a Rede de Atenção Psicossocial¿</t>
  </si>
  <si>
    <t>ANA REGINA MACHADO</t>
  </si>
  <si>
    <t>747.142.016-20</t>
  </si>
  <si>
    <t>10910120000752026</t>
  </si>
  <si>
    <t>Locação das salas 201 a 206; 305 e 306 e vagas de garagem 21 a 26 situadas na Avenida Presidente Artur Bernardes, nº 168, Bairro Centro, em Muriaé/MG</t>
  </si>
  <si>
    <t>QUALITY EMPREENDIMENTOS IMOBILIARIOS LTDA</t>
  </si>
  <si>
    <t>13.210.768/0001-31</t>
  </si>
  <si>
    <t>10910120000692026</t>
  </si>
  <si>
    <t>https://www1.compras.mg.gov.br/contrato/gestaocontratos/arquivosContrato.html?idContrato=218420</t>
  </si>
  <si>
    <t>Contratação da Empresa Longeva Atividades de Psicologia e Treinamento Profissional LTDA para realizar, no âmbito do Ministério Público do Estado de Minas Gerais</t>
  </si>
  <si>
    <t>10910120000762026</t>
  </si>
  <si>
    <t>https://www1.compras.mg.gov.br/contrato/gestaocontratos/arquivosContrato.html?idContrato=218497</t>
  </si>
  <si>
    <t>Locação das salas 301 a 304 e da vaga de garagem 32 do Edifício Prime Work Center, situado na Av. Presidente Artur Bernardes, nº 168, Bairro Centro, em Muriaé/MG.</t>
  </si>
  <si>
    <t>MARIA ELIZABETH DE CASTRO CARVALHO</t>
  </si>
  <si>
    <t>569.081.647-72</t>
  </si>
  <si>
    <t>10910120000682026</t>
  </si>
  <si>
    <t>https://www1.compras.mg.gov.br/contrato/gestaocontratos/arquivosContrato.html?idContrato=218458</t>
  </si>
  <si>
    <t>Serviços de ministração de curso de capacitação e treinamento de pessoal em área operacional.</t>
  </si>
  <si>
    <t>IDEMP EDUCACAO CORPORATIVA LTDA</t>
  </si>
  <si>
    <t>42.092.283/0001-99</t>
  </si>
  <si>
    <t>10910120000522026</t>
  </si>
  <si>
    <t>Contratação da docente Ana Carolina Gouvêa Pinto Veloso para ministração do Curso de Formação de Facilitadores de Círculos de Construção de Paz ¿ Programa Nós.</t>
  </si>
  <si>
    <t>ANA CAROLINA GOUVEA PINTO VELOSO</t>
  </si>
  <si>
    <t>041.295.466-43</t>
  </si>
  <si>
    <t>10910120000852026</t>
  </si>
  <si>
    <t>Contratação da docente Aline Ferreira Gomes de Almeida para ministração do Curso de Formação de Facilitadores de Círculos de Construção de Paz ¿ Programa Nós.</t>
  </si>
  <si>
    <t>ALINE FERREIRA GOMES DE ALMEIDA 09402806636</t>
  </si>
  <si>
    <t>30.616.667/0001-84</t>
  </si>
  <si>
    <t>10910120000862026</t>
  </si>
  <si>
    <r>
      <t>Fonte da informação: Armazém do Sistema Integrado de Administração de Materiais e Serviços-SIAD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Arial"/>
        <family val="2"/>
      </rPr>
      <t> </t>
    </r>
  </si>
  <si>
    <t>Hiperlink para acesso aos dados do processo de dispensa ou inexigibilidade: Portal da Tranparência do Estado de Minas Gerais </t>
  </si>
  <si>
    <t>Data da última atualização: 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</si>
</sst>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0"/>
    <numFmt numFmtId="165" formatCode="d\/m\/yyyy"/>
    <numFmt numFmtId="166" formatCode="##,###,###,###,###,##0.00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E00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1" applyAlignment="1">
      <alignment horizontal="left" vertical="center"/>
    </xf>
    <xf numFmtId="1" fontId="3" fillId="4" borderId="1" xfId="1" applyNumberForma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consultas-1/licitacoes-e-contratos/compras-e-contratos/comprasecontratos-resultado-pesquisa-avancada/2026/01-01-2026/31-12-2026/0/2:14:1/0/0/0/0/91/0/0/0/0/0/0/0/0/0/0/0/0/0/0/0/0/0/0/0/0/0/0/0/0/0/0/0/0/0/0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6"/>
  <sheetViews>
    <sheetView tabSelected="1" workbookViewId="0">
      <selection activeCell="J498" sqref="J498"/>
    </sheetView>
  </sheetViews>
  <sheetFormatPr defaultRowHeight="12.75" x14ac:dyDescent="0.2"/>
  <cols>
    <col min="1" max="1" width="10.5703125" customWidth="1"/>
    <col min="2" max="2" width="24.5703125" customWidth="1"/>
    <col min="3" max="3" width="24.28515625" customWidth="1"/>
    <col min="4" max="4" width="17.7109375" customWidth="1"/>
    <col min="5" max="5" width="10.7109375" customWidth="1"/>
    <col min="6" max="6" width="25.140625" customWidth="1"/>
    <col min="7" max="7" width="15" customWidth="1"/>
    <col min="8" max="8" width="23.140625" customWidth="1"/>
    <col min="9" max="9" width="20.85546875" customWidth="1"/>
    <col min="10" max="10" width="16.7109375" customWidth="1"/>
    <col min="11" max="11" width="11.7109375" customWidth="1"/>
    <col min="12" max="12" width="10.85546875" customWidth="1"/>
    <col min="13" max="13" width="19.5703125" customWidth="1"/>
    <col min="14" max="14" width="15.7109375" customWidth="1"/>
    <col min="15" max="15" width="9.7109375" customWidth="1"/>
    <col min="16" max="16" width="87.85546875" customWidth="1"/>
    <col min="17" max="17" width="23.140625" hidden="1" customWidth="1"/>
    <col min="18" max="18" width="4.7109375" customWidth="1"/>
  </cols>
  <sheetData>
    <row r="1" spans="1:17" s="1" customFormat="1" ht="43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15</v>
      </c>
    </row>
    <row r="2" spans="1:17" s="1" customFormat="1" ht="99.2" customHeight="1" x14ac:dyDescent="0.2">
      <c r="A2" s="3">
        <v>1</v>
      </c>
      <c r="B2" s="4" t="s">
        <v>16</v>
      </c>
      <c r="C2" s="4" t="s">
        <v>17</v>
      </c>
      <c r="D2" s="4" t="s">
        <v>17</v>
      </c>
      <c r="E2" s="5">
        <v>46050.369027777801</v>
      </c>
      <c r="F2" s="4" t="s">
        <v>18</v>
      </c>
      <c r="G2" s="6">
        <v>356500</v>
      </c>
      <c r="H2" s="4" t="s">
        <v>19</v>
      </c>
      <c r="I2" s="4" t="s">
        <v>20</v>
      </c>
      <c r="J2" s="4" t="s">
        <v>21</v>
      </c>
      <c r="K2" s="4" t="s">
        <v>22</v>
      </c>
      <c r="L2" s="7">
        <v>40</v>
      </c>
      <c r="M2" s="4" t="s">
        <v>23</v>
      </c>
      <c r="N2" s="4" t="s">
        <v>24</v>
      </c>
      <c r="O2" s="7">
        <v>9493130</v>
      </c>
      <c r="P2" s="14" t="str">
        <f>HYPERLINK(Q2,Q2)</f>
        <v>https://www1.compras.mg.gov.br/contrato/gestaocontratos/arquivosContrato.html?idContrato=207837</v>
      </c>
      <c r="Q2" s="4" t="s">
        <v>25</v>
      </c>
    </row>
    <row r="3" spans="1:17" s="1" customFormat="1" ht="77.849999999999994" customHeight="1" x14ac:dyDescent="0.2">
      <c r="A3" s="3">
        <v>1</v>
      </c>
      <c r="B3" s="4" t="s">
        <v>16</v>
      </c>
      <c r="C3" s="4" t="s">
        <v>17</v>
      </c>
      <c r="D3" s="4" t="s">
        <v>17</v>
      </c>
      <c r="E3" s="5">
        <v>46090.430925925903</v>
      </c>
      <c r="F3" s="4" t="s">
        <v>26</v>
      </c>
      <c r="G3" s="6">
        <v>385100</v>
      </c>
      <c r="H3" s="4" t="s">
        <v>27</v>
      </c>
      <c r="I3" s="4" t="s">
        <v>28</v>
      </c>
      <c r="J3" s="4" t="s">
        <v>29</v>
      </c>
      <c r="K3" s="4" t="s">
        <v>30</v>
      </c>
      <c r="L3" s="7">
        <v>52</v>
      </c>
      <c r="M3" s="4" t="s">
        <v>31</v>
      </c>
      <c r="N3" s="4" t="s">
        <v>32</v>
      </c>
      <c r="O3" s="7">
        <v>9493109</v>
      </c>
      <c r="P3" s="14" t="str">
        <f t="shared" ref="P3:P65" si="0">HYPERLINK(Q3,Q3)</f>
        <v>https://www1.compras.mg.gov.br/contrato/gestaocontratos/arquivosContrato.html?idContrato=207517</v>
      </c>
      <c r="Q3" s="4" t="s">
        <v>33</v>
      </c>
    </row>
    <row r="4" spans="1:17" s="1" customFormat="1" ht="99.2" customHeight="1" x14ac:dyDescent="0.2">
      <c r="A4" s="3">
        <v>1</v>
      </c>
      <c r="B4" s="4" t="s">
        <v>16</v>
      </c>
      <c r="C4" s="4" t="s">
        <v>17</v>
      </c>
      <c r="D4" s="4" t="s">
        <v>17</v>
      </c>
      <c r="E4" s="5">
        <v>46106.585636574098</v>
      </c>
      <c r="F4" s="4" t="s">
        <v>34</v>
      </c>
      <c r="G4" s="6">
        <v>6276946.79</v>
      </c>
      <c r="H4" s="4" t="s">
        <v>35</v>
      </c>
      <c r="I4" s="4" t="s">
        <v>36</v>
      </c>
      <c r="J4" s="4" t="s">
        <v>37</v>
      </c>
      <c r="K4" s="4" t="s">
        <v>22</v>
      </c>
      <c r="L4" s="7">
        <v>40</v>
      </c>
      <c r="M4" s="4" t="s">
        <v>23</v>
      </c>
      <c r="N4" s="4" t="s">
        <v>38</v>
      </c>
      <c r="O4" s="7">
        <v>9498642</v>
      </c>
      <c r="P4" s="14" t="str">
        <f t="shared" si="0"/>
        <v>https://www1.compras.mg.gov.br/contrato/gestaocontratos/arquivosContrato.html?idContrato=213719</v>
      </c>
      <c r="Q4" s="4" t="s">
        <v>39</v>
      </c>
    </row>
    <row r="5" spans="1:17" s="1" customFormat="1" ht="88.5" customHeight="1" x14ac:dyDescent="0.2">
      <c r="A5" s="3">
        <v>2</v>
      </c>
      <c r="B5" s="4" t="s">
        <v>40</v>
      </c>
      <c r="C5" s="4" t="s">
        <v>41</v>
      </c>
      <c r="D5" s="4" t="s">
        <v>41</v>
      </c>
      <c r="E5" s="5">
        <v>46057.484143518501</v>
      </c>
      <c r="F5" s="4" t="s">
        <v>42</v>
      </c>
      <c r="G5" s="6">
        <v>77957.58</v>
      </c>
      <c r="H5" s="4" t="s">
        <v>43</v>
      </c>
      <c r="I5" s="4" t="s">
        <v>44</v>
      </c>
      <c r="J5" s="4" t="s">
        <v>45</v>
      </c>
      <c r="K5" s="4" t="s">
        <v>22</v>
      </c>
      <c r="L5" s="7">
        <v>37</v>
      </c>
      <c r="M5" s="4" t="s">
        <v>46</v>
      </c>
      <c r="N5" s="4" t="s">
        <v>47</v>
      </c>
      <c r="O5" s="7">
        <v>9490926</v>
      </c>
      <c r="P5" s="14" t="str">
        <f t="shared" si="0"/>
        <v>https://www1.compras.mg.gov.br/contrato/gestaocontratos/arquivosContrato.html?idContrato=201997</v>
      </c>
      <c r="Q5" s="4" t="s">
        <v>48</v>
      </c>
    </row>
    <row r="6" spans="1:17" s="1" customFormat="1" ht="88.5" customHeight="1" x14ac:dyDescent="0.2">
      <c r="A6" s="3">
        <v>3</v>
      </c>
      <c r="B6" s="4" t="s">
        <v>40</v>
      </c>
      <c r="C6" s="4" t="s">
        <v>41</v>
      </c>
      <c r="D6" s="4" t="s">
        <v>41</v>
      </c>
      <c r="E6" s="5">
        <v>46057.4855902778</v>
      </c>
      <c r="F6" s="4" t="s">
        <v>42</v>
      </c>
      <c r="G6" s="6">
        <v>3529.68</v>
      </c>
      <c r="H6" s="4" t="s">
        <v>43</v>
      </c>
      <c r="I6" s="4" t="s">
        <v>44</v>
      </c>
      <c r="J6" s="4" t="s">
        <v>49</v>
      </c>
      <c r="K6" s="4" t="s">
        <v>22</v>
      </c>
      <c r="L6" s="7">
        <v>37</v>
      </c>
      <c r="M6" s="4" t="s">
        <v>46</v>
      </c>
      <c r="N6" s="4" t="s">
        <v>47</v>
      </c>
      <c r="O6" s="7">
        <v>9490926</v>
      </c>
      <c r="P6" s="14" t="str">
        <f t="shared" si="0"/>
        <v>https://www1.compras.mg.gov.br/contrato/gestaocontratos/arquivosContrato.html?idContrato=201997</v>
      </c>
      <c r="Q6" s="4" t="s">
        <v>48</v>
      </c>
    </row>
    <row r="7" spans="1:17" s="1" customFormat="1" ht="99.2" customHeight="1" x14ac:dyDescent="0.2">
      <c r="A7" s="3">
        <v>5</v>
      </c>
      <c r="B7" s="4" t="s">
        <v>50</v>
      </c>
      <c r="C7" s="4" t="s">
        <v>17</v>
      </c>
      <c r="D7" s="4" t="s">
        <v>17</v>
      </c>
      <c r="E7" s="5">
        <v>46140.464305555601</v>
      </c>
      <c r="F7" s="4" t="s">
        <v>51</v>
      </c>
      <c r="G7" s="6">
        <v>20000</v>
      </c>
      <c r="H7" s="4" t="s">
        <v>52</v>
      </c>
      <c r="I7" s="4" t="s">
        <v>53</v>
      </c>
      <c r="J7" s="4" t="s">
        <v>54</v>
      </c>
      <c r="K7" s="4" t="s">
        <v>22</v>
      </c>
      <c r="L7" s="7">
        <v>39</v>
      </c>
      <c r="M7" s="4" t="s">
        <v>55</v>
      </c>
      <c r="N7" s="4" t="s">
        <v>56</v>
      </c>
      <c r="O7" s="7">
        <v>9502119</v>
      </c>
      <c r="P7" s="14" t="str">
        <f t="shared" si="0"/>
        <v>https://www1.compras.mg.gov.br/contrato/gestaocontratos/arquivosContrato.html?idContrato=216918</v>
      </c>
      <c r="Q7" s="4" t="s">
        <v>57</v>
      </c>
    </row>
    <row r="8" spans="1:17" s="1" customFormat="1" ht="77.849999999999994" customHeight="1" x14ac:dyDescent="0.2">
      <c r="A8" s="3">
        <v>20</v>
      </c>
      <c r="B8" s="4" t="s">
        <v>58</v>
      </c>
      <c r="C8" s="4" t="s">
        <v>41</v>
      </c>
      <c r="D8" s="4" t="s">
        <v>41</v>
      </c>
      <c r="E8" s="5">
        <v>46048.486516203702</v>
      </c>
      <c r="F8" s="4" t="s">
        <v>59</v>
      </c>
      <c r="G8" s="6">
        <v>22520.720000000001</v>
      </c>
      <c r="H8" s="4" t="s">
        <v>60</v>
      </c>
      <c r="I8" s="4" t="s">
        <v>61</v>
      </c>
      <c r="J8" s="4" t="s">
        <v>62</v>
      </c>
      <c r="K8" s="4" t="s">
        <v>22</v>
      </c>
      <c r="L8" s="7">
        <v>36</v>
      </c>
      <c r="M8" s="4" t="s">
        <v>63</v>
      </c>
      <c r="N8" s="4" t="s">
        <v>64</v>
      </c>
      <c r="O8" s="7">
        <v>9220688</v>
      </c>
      <c r="P8" s="14" t="str">
        <f t="shared" si="0"/>
        <v>https://www1.compras.mg.gov.br/contrato/gestaocontratos/arquivosContrato.html?idContrato=159835</v>
      </c>
      <c r="Q8" s="4" t="s">
        <v>65</v>
      </c>
    </row>
    <row r="9" spans="1:17" s="1" customFormat="1" ht="77.849999999999994" customHeight="1" x14ac:dyDescent="0.2">
      <c r="A9" s="3">
        <v>21</v>
      </c>
      <c r="B9" s="4" t="s">
        <v>58</v>
      </c>
      <c r="C9" s="4" t="s">
        <v>41</v>
      </c>
      <c r="D9" s="4" t="s">
        <v>41</v>
      </c>
      <c r="E9" s="5">
        <v>46048.487407407403</v>
      </c>
      <c r="F9" s="4" t="s">
        <v>66</v>
      </c>
      <c r="G9" s="6">
        <v>257.38</v>
      </c>
      <c r="H9" s="4" t="s">
        <v>67</v>
      </c>
      <c r="I9" s="4" t="s">
        <v>68</v>
      </c>
      <c r="J9" s="4" t="s">
        <v>62</v>
      </c>
      <c r="K9" s="4" t="s">
        <v>22</v>
      </c>
      <c r="L9" s="7">
        <v>36</v>
      </c>
      <c r="M9" s="4" t="s">
        <v>63</v>
      </c>
      <c r="N9" s="4" t="s">
        <v>69</v>
      </c>
      <c r="O9" s="7">
        <v>4947</v>
      </c>
      <c r="P9" s="14" t="str">
        <f t="shared" si="0"/>
        <v>https://www1.compras.mg.gov.br/contrato/gestaocontratos/arquivosContrato.html?idContrato=58648</v>
      </c>
      <c r="Q9" s="4" t="s">
        <v>70</v>
      </c>
    </row>
    <row r="10" spans="1:17" s="1" customFormat="1" ht="77.849999999999994" customHeight="1" x14ac:dyDescent="0.2">
      <c r="A10" s="3">
        <v>22</v>
      </c>
      <c r="B10" s="4" t="s">
        <v>58</v>
      </c>
      <c r="C10" s="4" t="s">
        <v>41</v>
      </c>
      <c r="D10" s="4" t="s">
        <v>41</v>
      </c>
      <c r="E10" s="5">
        <v>46048.490289351903</v>
      </c>
      <c r="F10" s="4" t="s">
        <v>66</v>
      </c>
      <c r="G10" s="6">
        <v>21239.94</v>
      </c>
      <c r="H10" s="4" t="s">
        <v>67</v>
      </c>
      <c r="I10" s="4" t="s">
        <v>68</v>
      </c>
      <c r="J10" s="4" t="s">
        <v>62</v>
      </c>
      <c r="K10" s="4" t="s">
        <v>22</v>
      </c>
      <c r="L10" s="7">
        <v>36</v>
      </c>
      <c r="M10" s="4" t="s">
        <v>63</v>
      </c>
      <c r="N10" s="4" t="s">
        <v>69</v>
      </c>
      <c r="O10" s="7">
        <v>4947</v>
      </c>
      <c r="P10" s="14" t="str">
        <f t="shared" si="0"/>
        <v>https://www1.compras.mg.gov.br/contrato/gestaocontratos/arquivosContrato.html?idContrato=58648</v>
      </c>
      <c r="Q10" s="4" t="s">
        <v>70</v>
      </c>
    </row>
    <row r="11" spans="1:17" s="1" customFormat="1" ht="77.849999999999994" customHeight="1" x14ac:dyDescent="0.2">
      <c r="A11" s="3">
        <v>34</v>
      </c>
      <c r="B11" s="4" t="s">
        <v>71</v>
      </c>
      <c r="C11" s="4" t="s">
        <v>72</v>
      </c>
      <c r="D11" s="4" t="s">
        <v>73</v>
      </c>
      <c r="E11" s="5">
        <v>46049.699432870402</v>
      </c>
      <c r="F11" s="4" t="s">
        <v>74</v>
      </c>
      <c r="G11" s="6">
        <v>2917.64</v>
      </c>
      <c r="H11" s="4" t="s">
        <v>75</v>
      </c>
      <c r="I11" s="4" t="s">
        <v>76</v>
      </c>
      <c r="J11" s="4" t="s">
        <v>77</v>
      </c>
      <c r="K11" s="4" t="s">
        <v>22</v>
      </c>
      <c r="L11" s="7">
        <v>39</v>
      </c>
      <c r="M11" s="4" t="s">
        <v>55</v>
      </c>
      <c r="N11" s="4" t="s">
        <v>78</v>
      </c>
      <c r="O11" s="7">
        <v>9391291</v>
      </c>
      <c r="P11" s="14" t="str">
        <f t="shared" si="0"/>
        <v>https://www1.compras.mg.gov.br/contrato/gestaocontratos/arquivosContrato.html?idContrato=182338</v>
      </c>
      <c r="Q11" s="4" t="s">
        <v>79</v>
      </c>
    </row>
    <row r="12" spans="1:17" s="1" customFormat="1" ht="55.9" customHeight="1" x14ac:dyDescent="0.2">
      <c r="A12" s="3">
        <v>42</v>
      </c>
      <c r="B12" s="4" t="s">
        <v>71</v>
      </c>
      <c r="C12" s="4" t="s">
        <v>72</v>
      </c>
      <c r="D12" s="4" t="s">
        <v>73</v>
      </c>
      <c r="E12" s="5">
        <v>46087.468680555598</v>
      </c>
      <c r="F12" s="4" t="s">
        <v>80</v>
      </c>
      <c r="G12" s="6">
        <v>12036.32</v>
      </c>
      <c r="H12" s="4" t="s">
        <v>81</v>
      </c>
      <c r="I12" s="4" t="s">
        <v>82</v>
      </c>
      <c r="J12" s="4" t="s">
        <v>83</v>
      </c>
      <c r="K12" s="4" t="s">
        <v>22</v>
      </c>
      <c r="L12" s="7">
        <v>39</v>
      </c>
      <c r="M12" s="4" t="s">
        <v>55</v>
      </c>
      <c r="N12" s="4" t="s">
        <v>84</v>
      </c>
      <c r="O12" s="7">
        <v>0</v>
      </c>
      <c r="P12" s="14">
        <f t="shared" si="0"/>
        <v>0</v>
      </c>
      <c r="Q12" s="4"/>
    </row>
    <row r="13" spans="1:17" s="1" customFormat="1" ht="45.4" customHeight="1" x14ac:dyDescent="0.2">
      <c r="A13" s="3">
        <v>47</v>
      </c>
      <c r="B13" s="4" t="s">
        <v>71</v>
      </c>
      <c r="C13" s="4" t="s">
        <v>72</v>
      </c>
      <c r="D13" s="4" t="s">
        <v>73</v>
      </c>
      <c r="E13" s="5">
        <v>46101.705347222203</v>
      </c>
      <c r="F13" s="4" t="s">
        <v>85</v>
      </c>
      <c r="G13" s="6">
        <v>1992.5</v>
      </c>
      <c r="H13" s="4" t="s">
        <v>86</v>
      </c>
      <c r="I13" s="4" t="s">
        <v>87</v>
      </c>
      <c r="J13" s="4" t="s">
        <v>88</v>
      </c>
      <c r="K13" s="4" t="s">
        <v>30</v>
      </c>
      <c r="L13" s="7">
        <v>52</v>
      </c>
      <c r="M13" s="4" t="s">
        <v>31</v>
      </c>
      <c r="N13" s="4" t="s">
        <v>89</v>
      </c>
      <c r="O13" s="7">
        <v>0</v>
      </c>
      <c r="P13" s="14">
        <f t="shared" si="0"/>
        <v>0</v>
      </c>
      <c r="Q13" s="4"/>
    </row>
    <row r="14" spans="1:17" s="1" customFormat="1" ht="109.9" customHeight="1" x14ac:dyDescent="0.2">
      <c r="A14" s="3">
        <v>49</v>
      </c>
      <c r="B14" s="4" t="s">
        <v>90</v>
      </c>
      <c r="C14" s="4" t="s">
        <v>17</v>
      </c>
      <c r="D14" s="4" t="s">
        <v>17</v>
      </c>
      <c r="E14" s="5">
        <v>46107.510810185202</v>
      </c>
      <c r="F14" s="4" t="s">
        <v>91</v>
      </c>
      <c r="G14" s="6">
        <v>90900</v>
      </c>
      <c r="H14" s="4" t="s">
        <v>92</v>
      </c>
      <c r="I14" s="4" t="s">
        <v>93</v>
      </c>
      <c r="J14" s="4" t="s">
        <v>94</v>
      </c>
      <c r="K14" s="4" t="s">
        <v>22</v>
      </c>
      <c r="L14" s="7">
        <v>39</v>
      </c>
      <c r="M14" s="4" t="s">
        <v>55</v>
      </c>
      <c r="N14" s="4" t="s">
        <v>95</v>
      </c>
      <c r="O14" s="7">
        <v>0</v>
      </c>
      <c r="P14" s="14">
        <f t="shared" si="0"/>
        <v>0</v>
      </c>
      <c r="Q14" s="4"/>
    </row>
    <row r="15" spans="1:17" s="1" customFormat="1" ht="77.849999999999994" customHeight="1" x14ac:dyDescent="0.2">
      <c r="A15" s="3">
        <v>88</v>
      </c>
      <c r="B15" s="4" t="s">
        <v>71</v>
      </c>
      <c r="C15" s="4" t="s">
        <v>72</v>
      </c>
      <c r="D15" s="4" t="s">
        <v>73</v>
      </c>
      <c r="E15" s="5">
        <v>46063.598391203697</v>
      </c>
      <c r="F15" s="4" t="s">
        <v>74</v>
      </c>
      <c r="G15" s="6">
        <v>13.25</v>
      </c>
      <c r="H15" s="4" t="s">
        <v>75</v>
      </c>
      <c r="I15" s="4" t="s">
        <v>76</v>
      </c>
      <c r="J15" s="4" t="s">
        <v>96</v>
      </c>
      <c r="K15" s="4" t="s">
        <v>22</v>
      </c>
      <c r="L15" s="7">
        <v>92</v>
      </c>
      <c r="M15" s="4" t="s">
        <v>97</v>
      </c>
      <c r="N15" s="4" t="s">
        <v>78</v>
      </c>
      <c r="O15" s="7">
        <v>9391291</v>
      </c>
      <c r="P15" s="14" t="str">
        <f t="shared" si="0"/>
        <v>https://www1.compras.mg.gov.br/contrato/gestaocontratos/arquivosContrato.html?idContrato=182338</v>
      </c>
      <c r="Q15" s="4" t="s">
        <v>79</v>
      </c>
    </row>
    <row r="16" spans="1:17" s="1" customFormat="1" ht="77.849999999999994" customHeight="1" x14ac:dyDescent="0.2">
      <c r="A16" s="3">
        <v>92</v>
      </c>
      <c r="B16" s="4" t="s">
        <v>58</v>
      </c>
      <c r="C16" s="4" t="s">
        <v>41</v>
      </c>
      <c r="D16" s="4" t="s">
        <v>41</v>
      </c>
      <c r="E16" s="5">
        <v>46048.542511574102</v>
      </c>
      <c r="F16" s="4" t="s">
        <v>59</v>
      </c>
      <c r="G16" s="6">
        <v>22077.200000000001</v>
      </c>
      <c r="H16" s="4" t="s">
        <v>98</v>
      </c>
      <c r="I16" s="4" t="s">
        <v>99</v>
      </c>
      <c r="J16" s="4" t="s">
        <v>62</v>
      </c>
      <c r="K16" s="4" t="s">
        <v>22</v>
      </c>
      <c r="L16" s="7">
        <v>36</v>
      </c>
      <c r="M16" s="4" t="s">
        <v>63</v>
      </c>
      <c r="N16" s="4" t="s">
        <v>100</v>
      </c>
      <c r="O16" s="7">
        <v>9143443</v>
      </c>
      <c r="P16" s="14" t="str">
        <f t="shared" si="0"/>
        <v>https://www1.compras.mg.gov.br/contrato/gestaocontratos/arquivosContrato.html?idContrato=148568</v>
      </c>
      <c r="Q16" s="4" t="s">
        <v>101</v>
      </c>
    </row>
    <row r="17" spans="1:17" s="1" customFormat="1" ht="77.849999999999994" customHeight="1" x14ac:dyDescent="0.2">
      <c r="A17" s="3">
        <v>94</v>
      </c>
      <c r="B17" s="4" t="s">
        <v>58</v>
      </c>
      <c r="C17" s="4" t="s">
        <v>41</v>
      </c>
      <c r="D17" s="4" t="s">
        <v>41</v>
      </c>
      <c r="E17" s="5">
        <v>46048.543391203697</v>
      </c>
      <c r="F17" s="4" t="s">
        <v>59</v>
      </c>
      <c r="G17" s="6">
        <v>19841.490000000002</v>
      </c>
      <c r="H17" s="4" t="s">
        <v>102</v>
      </c>
      <c r="I17" s="4" t="s">
        <v>103</v>
      </c>
      <c r="J17" s="4" t="s">
        <v>62</v>
      </c>
      <c r="K17" s="4" t="s">
        <v>22</v>
      </c>
      <c r="L17" s="7">
        <v>36</v>
      </c>
      <c r="M17" s="4" t="s">
        <v>63</v>
      </c>
      <c r="N17" s="4" t="s">
        <v>104</v>
      </c>
      <c r="O17" s="7">
        <v>9332014</v>
      </c>
      <c r="P17" s="14" t="str">
        <f t="shared" si="0"/>
        <v>https://www1.compras.mg.gov.br/contrato/gestaocontratos/arquivosContrato.html?idContrato=174264</v>
      </c>
      <c r="Q17" s="4" t="s">
        <v>105</v>
      </c>
    </row>
    <row r="18" spans="1:17" s="1" customFormat="1" ht="77.849999999999994" customHeight="1" x14ac:dyDescent="0.2">
      <c r="A18" s="3">
        <v>97</v>
      </c>
      <c r="B18" s="4" t="s">
        <v>58</v>
      </c>
      <c r="C18" s="4" t="s">
        <v>41</v>
      </c>
      <c r="D18" s="4" t="s">
        <v>41</v>
      </c>
      <c r="E18" s="5">
        <v>46048.544259259303</v>
      </c>
      <c r="F18" s="4" t="s">
        <v>59</v>
      </c>
      <c r="G18" s="6">
        <v>9920.73</v>
      </c>
      <c r="H18" s="4" t="s">
        <v>106</v>
      </c>
      <c r="I18" s="4" t="s">
        <v>107</v>
      </c>
      <c r="J18" s="4" t="s">
        <v>62</v>
      </c>
      <c r="K18" s="4" t="s">
        <v>22</v>
      </c>
      <c r="L18" s="7">
        <v>36</v>
      </c>
      <c r="M18" s="4" t="s">
        <v>63</v>
      </c>
      <c r="N18" s="4" t="s">
        <v>104</v>
      </c>
      <c r="O18" s="7">
        <v>9332014</v>
      </c>
      <c r="P18" s="14" t="str">
        <f t="shared" si="0"/>
        <v>https://www1.compras.mg.gov.br/contrato/gestaocontratos/arquivosContrato.html?idContrato=174264</v>
      </c>
      <c r="Q18" s="4" t="s">
        <v>105</v>
      </c>
    </row>
    <row r="19" spans="1:17" s="1" customFormat="1" ht="77.849999999999994" customHeight="1" x14ac:dyDescent="0.2">
      <c r="A19" s="3">
        <v>99</v>
      </c>
      <c r="B19" s="4" t="s">
        <v>58</v>
      </c>
      <c r="C19" s="4" t="s">
        <v>41</v>
      </c>
      <c r="D19" s="4" t="s">
        <v>41</v>
      </c>
      <c r="E19" s="5">
        <v>46048.545115740701</v>
      </c>
      <c r="F19" s="4" t="s">
        <v>59</v>
      </c>
      <c r="G19" s="6">
        <v>9920.73</v>
      </c>
      <c r="H19" s="4" t="s">
        <v>108</v>
      </c>
      <c r="I19" s="4" t="s">
        <v>109</v>
      </c>
      <c r="J19" s="4" t="s">
        <v>62</v>
      </c>
      <c r="K19" s="4" t="s">
        <v>22</v>
      </c>
      <c r="L19" s="7">
        <v>36</v>
      </c>
      <c r="M19" s="4" t="s">
        <v>63</v>
      </c>
      <c r="N19" s="4" t="s">
        <v>104</v>
      </c>
      <c r="O19" s="7">
        <v>9332014</v>
      </c>
      <c r="P19" s="14" t="str">
        <f t="shared" si="0"/>
        <v>https://www1.compras.mg.gov.br/contrato/gestaocontratos/arquivosContrato.html?idContrato=174264</v>
      </c>
      <c r="Q19" s="4" t="s">
        <v>105</v>
      </c>
    </row>
    <row r="20" spans="1:17" s="1" customFormat="1" ht="77.849999999999994" customHeight="1" x14ac:dyDescent="0.2">
      <c r="A20" s="3">
        <v>102</v>
      </c>
      <c r="B20" s="4" t="s">
        <v>110</v>
      </c>
      <c r="C20" s="4" t="s">
        <v>111</v>
      </c>
      <c r="D20" s="4" t="s">
        <v>111</v>
      </c>
      <c r="E20" s="5">
        <v>46048.546006944503</v>
      </c>
      <c r="F20" s="4" t="s">
        <v>112</v>
      </c>
      <c r="G20" s="6">
        <v>83588.72</v>
      </c>
      <c r="H20" s="4" t="s">
        <v>113</v>
      </c>
      <c r="I20" s="4" t="s">
        <v>114</v>
      </c>
      <c r="J20" s="4" t="s">
        <v>62</v>
      </c>
      <c r="K20" s="4" t="s">
        <v>22</v>
      </c>
      <c r="L20" s="7">
        <v>36</v>
      </c>
      <c r="M20" s="4" t="s">
        <v>63</v>
      </c>
      <c r="N20" s="4" t="s">
        <v>115</v>
      </c>
      <c r="O20" s="7">
        <v>9301540</v>
      </c>
      <c r="P20" s="14" t="str">
        <f t="shared" si="0"/>
        <v>https://www1.compras.mg.gov.br/contrato/gestaocontratos/arquivosContrato.html?idContrato=171448</v>
      </c>
      <c r="Q20" s="4" t="s">
        <v>116</v>
      </c>
    </row>
    <row r="21" spans="1:17" s="1" customFormat="1" ht="77.849999999999994" customHeight="1" x14ac:dyDescent="0.2">
      <c r="A21" s="3">
        <v>105</v>
      </c>
      <c r="B21" s="4" t="s">
        <v>58</v>
      </c>
      <c r="C21" s="4" t="s">
        <v>41</v>
      </c>
      <c r="D21" s="4" t="s">
        <v>41</v>
      </c>
      <c r="E21" s="5">
        <v>46048.546886574099</v>
      </c>
      <c r="F21" s="4" t="s">
        <v>59</v>
      </c>
      <c r="G21" s="6">
        <v>22071.040000000001</v>
      </c>
      <c r="H21" s="4" t="s">
        <v>117</v>
      </c>
      <c r="I21" s="4" t="s">
        <v>118</v>
      </c>
      <c r="J21" s="4" t="s">
        <v>62</v>
      </c>
      <c r="K21" s="4" t="s">
        <v>22</v>
      </c>
      <c r="L21" s="7">
        <v>36</v>
      </c>
      <c r="M21" s="4" t="s">
        <v>63</v>
      </c>
      <c r="N21" s="4" t="s">
        <v>119</v>
      </c>
      <c r="O21" s="7">
        <v>9129681</v>
      </c>
      <c r="P21" s="14" t="str">
        <f t="shared" si="0"/>
        <v>https://www1.compras.mg.gov.br/contrato/gestaocontratos/arquivosContrato.html?idContrato=146410</v>
      </c>
      <c r="Q21" s="4" t="s">
        <v>120</v>
      </c>
    </row>
    <row r="22" spans="1:17" s="1" customFormat="1" ht="77.849999999999994" customHeight="1" x14ac:dyDescent="0.2">
      <c r="A22" s="3">
        <v>108</v>
      </c>
      <c r="B22" s="4" t="s">
        <v>58</v>
      </c>
      <c r="C22" s="4" t="s">
        <v>41</v>
      </c>
      <c r="D22" s="4" t="s">
        <v>41</v>
      </c>
      <c r="E22" s="5">
        <v>46048.547766203701</v>
      </c>
      <c r="F22" s="4" t="s">
        <v>59</v>
      </c>
      <c r="G22" s="6">
        <v>35413.440000000002</v>
      </c>
      <c r="H22" s="4" t="s">
        <v>121</v>
      </c>
      <c r="I22" s="4" t="s">
        <v>122</v>
      </c>
      <c r="J22" s="4" t="s">
        <v>62</v>
      </c>
      <c r="K22" s="4" t="s">
        <v>22</v>
      </c>
      <c r="L22" s="7">
        <v>36</v>
      </c>
      <c r="M22" s="4" t="s">
        <v>63</v>
      </c>
      <c r="N22" s="4" t="s">
        <v>123</v>
      </c>
      <c r="O22" s="7">
        <v>9144654</v>
      </c>
      <c r="P22" s="14" t="str">
        <f t="shared" si="0"/>
        <v>https://www1.compras.mg.gov.br/contrato/gestaocontratos/arquivosContrato.html?idContrato=149201</v>
      </c>
      <c r="Q22" s="4" t="s">
        <v>124</v>
      </c>
    </row>
    <row r="23" spans="1:17" s="1" customFormat="1" ht="77.849999999999994" customHeight="1" x14ac:dyDescent="0.2">
      <c r="A23" s="3">
        <v>110</v>
      </c>
      <c r="B23" s="4" t="s">
        <v>125</v>
      </c>
      <c r="C23" s="4" t="s">
        <v>17</v>
      </c>
      <c r="D23" s="4" t="s">
        <v>17</v>
      </c>
      <c r="E23" s="5">
        <v>46048.548657407402</v>
      </c>
      <c r="F23" s="4" t="s">
        <v>59</v>
      </c>
      <c r="G23" s="6">
        <v>12616.4</v>
      </c>
      <c r="H23" s="4" t="s">
        <v>126</v>
      </c>
      <c r="I23" s="4" t="s">
        <v>127</v>
      </c>
      <c r="J23" s="4" t="s">
        <v>62</v>
      </c>
      <c r="K23" s="4" t="s">
        <v>22</v>
      </c>
      <c r="L23" s="7">
        <v>36</v>
      </c>
      <c r="M23" s="4" t="s">
        <v>63</v>
      </c>
      <c r="N23" s="4" t="s">
        <v>128</v>
      </c>
      <c r="O23" s="7">
        <v>9437888</v>
      </c>
      <c r="P23" s="14" t="str">
        <f t="shared" si="0"/>
        <v>https://www1.compras.mg.gov.br/contrato/gestaocontratos/arquivosContrato.html?idContrato=190160</v>
      </c>
      <c r="Q23" s="4" t="s">
        <v>129</v>
      </c>
    </row>
    <row r="24" spans="1:17" s="1" customFormat="1" ht="77.849999999999994" customHeight="1" x14ac:dyDescent="0.2">
      <c r="A24" s="3">
        <v>113</v>
      </c>
      <c r="B24" s="4" t="s">
        <v>125</v>
      </c>
      <c r="C24" s="4" t="s">
        <v>17</v>
      </c>
      <c r="D24" s="4" t="s">
        <v>17</v>
      </c>
      <c r="E24" s="5">
        <v>46048.549525463</v>
      </c>
      <c r="F24" s="4" t="s">
        <v>59</v>
      </c>
      <c r="G24" s="6">
        <v>23430.560000000001</v>
      </c>
      <c r="H24" s="4" t="s">
        <v>130</v>
      </c>
      <c r="I24" s="4" t="s">
        <v>131</v>
      </c>
      <c r="J24" s="4" t="s">
        <v>62</v>
      </c>
      <c r="K24" s="4" t="s">
        <v>22</v>
      </c>
      <c r="L24" s="7">
        <v>36</v>
      </c>
      <c r="M24" s="4" t="s">
        <v>63</v>
      </c>
      <c r="N24" s="4" t="s">
        <v>128</v>
      </c>
      <c r="O24" s="7">
        <v>9437888</v>
      </c>
      <c r="P24" s="14" t="str">
        <f t="shared" si="0"/>
        <v>https://www1.compras.mg.gov.br/contrato/gestaocontratos/arquivosContrato.html?idContrato=190160</v>
      </c>
      <c r="Q24" s="4" t="s">
        <v>129</v>
      </c>
    </row>
    <row r="25" spans="1:17" s="1" customFormat="1" ht="77.849999999999994" customHeight="1" x14ac:dyDescent="0.2">
      <c r="A25" s="3">
        <v>115</v>
      </c>
      <c r="B25" s="4" t="s">
        <v>58</v>
      </c>
      <c r="C25" s="4" t="s">
        <v>41</v>
      </c>
      <c r="D25" s="4" t="s">
        <v>41</v>
      </c>
      <c r="E25" s="5">
        <v>46048.550393518497</v>
      </c>
      <c r="F25" s="4" t="s">
        <v>66</v>
      </c>
      <c r="G25" s="6">
        <v>16844.36</v>
      </c>
      <c r="H25" s="4" t="s">
        <v>132</v>
      </c>
      <c r="I25" s="4" t="s">
        <v>133</v>
      </c>
      <c r="J25" s="4" t="s">
        <v>62</v>
      </c>
      <c r="K25" s="4" t="s">
        <v>22</v>
      </c>
      <c r="L25" s="7">
        <v>36</v>
      </c>
      <c r="M25" s="4" t="s">
        <v>63</v>
      </c>
      <c r="N25" s="4" t="s">
        <v>134</v>
      </c>
      <c r="O25" s="7">
        <v>4901</v>
      </c>
      <c r="P25" s="14" t="str">
        <f t="shared" si="0"/>
        <v>https://www1.compras.mg.gov.br/contrato/gestaocontratos/arquivosContrato.html?idContrato=59016</v>
      </c>
      <c r="Q25" s="4" t="s">
        <v>135</v>
      </c>
    </row>
    <row r="26" spans="1:17" s="1" customFormat="1" ht="77.849999999999994" customHeight="1" x14ac:dyDescent="0.2">
      <c r="A26" s="3">
        <v>117</v>
      </c>
      <c r="B26" s="4" t="s">
        <v>58</v>
      </c>
      <c r="C26" s="4" t="s">
        <v>41</v>
      </c>
      <c r="D26" s="4" t="s">
        <v>41</v>
      </c>
      <c r="E26" s="5">
        <v>46048.551261574103</v>
      </c>
      <c r="F26" s="4" t="s">
        <v>66</v>
      </c>
      <c r="G26" s="6">
        <v>3000</v>
      </c>
      <c r="H26" s="4" t="s">
        <v>132</v>
      </c>
      <c r="I26" s="4" t="s">
        <v>133</v>
      </c>
      <c r="J26" s="4" t="s">
        <v>62</v>
      </c>
      <c r="K26" s="4" t="s">
        <v>22</v>
      </c>
      <c r="L26" s="7">
        <v>36</v>
      </c>
      <c r="M26" s="4" t="s">
        <v>63</v>
      </c>
      <c r="N26" s="4" t="s">
        <v>134</v>
      </c>
      <c r="O26" s="7">
        <v>4901</v>
      </c>
      <c r="P26" s="14" t="str">
        <f t="shared" si="0"/>
        <v>https://www1.compras.mg.gov.br/contrato/gestaocontratos/arquivosContrato.html?idContrato=59016</v>
      </c>
      <c r="Q26" s="4" t="s">
        <v>135</v>
      </c>
    </row>
    <row r="27" spans="1:17" s="1" customFormat="1" ht="77.849999999999994" customHeight="1" x14ac:dyDescent="0.2">
      <c r="A27" s="3">
        <v>119</v>
      </c>
      <c r="B27" s="4" t="s">
        <v>125</v>
      </c>
      <c r="C27" s="4" t="s">
        <v>17</v>
      </c>
      <c r="D27" s="4" t="s">
        <v>17</v>
      </c>
      <c r="E27" s="5">
        <v>46048.552152777796</v>
      </c>
      <c r="F27" s="4" t="s">
        <v>59</v>
      </c>
      <c r="G27" s="6">
        <v>11900.32</v>
      </c>
      <c r="H27" s="4" t="s">
        <v>132</v>
      </c>
      <c r="I27" s="4" t="s">
        <v>133</v>
      </c>
      <c r="J27" s="4" t="s">
        <v>62</v>
      </c>
      <c r="K27" s="4" t="s">
        <v>22</v>
      </c>
      <c r="L27" s="7">
        <v>36</v>
      </c>
      <c r="M27" s="4" t="s">
        <v>63</v>
      </c>
      <c r="N27" s="4" t="s">
        <v>136</v>
      </c>
      <c r="O27" s="7">
        <v>9437025</v>
      </c>
      <c r="P27" s="14" t="str">
        <f t="shared" si="0"/>
        <v>https://www1.compras.mg.gov.br/contrato/gestaocontratos/arquivosContrato.html?idContrato=189573</v>
      </c>
      <c r="Q27" s="4" t="s">
        <v>137</v>
      </c>
    </row>
    <row r="28" spans="1:17" s="1" customFormat="1" ht="77.849999999999994" customHeight="1" x14ac:dyDescent="0.2">
      <c r="A28" s="3">
        <v>124</v>
      </c>
      <c r="B28" s="4" t="s">
        <v>125</v>
      </c>
      <c r="C28" s="4" t="s">
        <v>17</v>
      </c>
      <c r="D28" s="4" t="s">
        <v>17</v>
      </c>
      <c r="E28" s="5">
        <v>46048.553009259304</v>
      </c>
      <c r="F28" s="4" t="s">
        <v>59</v>
      </c>
      <c r="G28" s="6">
        <v>3000</v>
      </c>
      <c r="H28" s="4" t="s">
        <v>132</v>
      </c>
      <c r="I28" s="4" t="s">
        <v>133</v>
      </c>
      <c r="J28" s="4" t="s">
        <v>62</v>
      </c>
      <c r="K28" s="4" t="s">
        <v>22</v>
      </c>
      <c r="L28" s="7">
        <v>36</v>
      </c>
      <c r="M28" s="4" t="s">
        <v>63</v>
      </c>
      <c r="N28" s="4" t="s">
        <v>136</v>
      </c>
      <c r="O28" s="7">
        <v>9437025</v>
      </c>
      <c r="P28" s="14" t="str">
        <f t="shared" si="0"/>
        <v>https://www1.compras.mg.gov.br/contrato/gestaocontratos/arquivosContrato.html?idContrato=189573</v>
      </c>
      <c r="Q28" s="4" t="s">
        <v>137</v>
      </c>
    </row>
    <row r="29" spans="1:17" s="1" customFormat="1" ht="109.9" customHeight="1" x14ac:dyDescent="0.2">
      <c r="A29" s="3">
        <v>127</v>
      </c>
      <c r="B29" s="4" t="s">
        <v>58</v>
      </c>
      <c r="C29" s="4" t="s">
        <v>41</v>
      </c>
      <c r="D29" s="4" t="s">
        <v>41</v>
      </c>
      <c r="E29" s="5">
        <v>46048.554606481499</v>
      </c>
      <c r="F29" s="4" t="s">
        <v>138</v>
      </c>
      <c r="G29" s="6">
        <v>13539.76</v>
      </c>
      <c r="H29" s="4" t="s">
        <v>139</v>
      </c>
      <c r="I29" s="4" t="s">
        <v>140</v>
      </c>
      <c r="J29" s="4" t="s">
        <v>62</v>
      </c>
      <c r="K29" s="4" t="s">
        <v>22</v>
      </c>
      <c r="L29" s="7">
        <v>36</v>
      </c>
      <c r="M29" s="4" t="s">
        <v>63</v>
      </c>
      <c r="N29" s="4" t="s">
        <v>141</v>
      </c>
      <c r="O29" s="7">
        <v>9345572</v>
      </c>
      <c r="P29" s="14" t="str">
        <f t="shared" si="0"/>
        <v>https://www1.compras.mg.gov.br/contrato/gestaocontratos/arquivosContrato.html?idContrato=176729</v>
      </c>
      <c r="Q29" s="4" t="s">
        <v>142</v>
      </c>
    </row>
    <row r="30" spans="1:17" s="1" customFormat="1" ht="109.9" customHeight="1" x14ac:dyDescent="0.2">
      <c r="A30" s="3">
        <v>131</v>
      </c>
      <c r="B30" s="4" t="s">
        <v>58</v>
      </c>
      <c r="C30" s="4" t="s">
        <v>41</v>
      </c>
      <c r="D30" s="4" t="s">
        <v>41</v>
      </c>
      <c r="E30" s="5">
        <v>46048.555844907401</v>
      </c>
      <c r="F30" s="4" t="s">
        <v>143</v>
      </c>
      <c r="G30" s="6">
        <v>81881.52</v>
      </c>
      <c r="H30" s="4" t="s">
        <v>144</v>
      </c>
      <c r="I30" s="4" t="s">
        <v>145</v>
      </c>
      <c r="J30" s="4" t="s">
        <v>62</v>
      </c>
      <c r="K30" s="4" t="s">
        <v>22</v>
      </c>
      <c r="L30" s="7">
        <v>36</v>
      </c>
      <c r="M30" s="4" t="s">
        <v>63</v>
      </c>
      <c r="N30" s="4" t="s">
        <v>146</v>
      </c>
      <c r="O30" s="7">
        <v>9402574</v>
      </c>
      <c r="P30" s="14" t="str">
        <f t="shared" si="0"/>
        <v>https://www1.compras.mg.gov.br/contrato/gestaocontratos/arquivosContrato.html?idContrato=184742</v>
      </c>
      <c r="Q30" s="4" t="s">
        <v>147</v>
      </c>
    </row>
    <row r="31" spans="1:17" s="1" customFormat="1" ht="109.9" customHeight="1" x14ac:dyDescent="0.2">
      <c r="A31" s="3">
        <v>134</v>
      </c>
      <c r="B31" s="4" t="s">
        <v>58</v>
      </c>
      <c r="C31" s="4" t="s">
        <v>41</v>
      </c>
      <c r="D31" s="4" t="s">
        <v>41</v>
      </c>
      <c r="E31" s="5">
        <v>46048.556701388901</v>
      </c>
      <c r="F31" s="4" t="s">
        <v>143</v>
      </c>
      <c r="G31" s="6">
        <v>81881.52</v>
      </c>
      <c r="H31" s="4" t="s">
        <v>148</v>
      </c>
      <c r="I31" s="4" t="s">
        <v>149</v>
      </c>
      <c r="J31" s="4" t="s">
        <v>62</v>
      </c>
      <c r="K31" s="4" t="s">
        <v>22</v>
      </c>
      <c r="L31" s="7">
        <v>36</v>
      </c>
      <c r="M31" s="4" t="s">
        <v>63</v>
      </c>
      <c r="N31" s="4" t="s">
        <v>146</v>
      </c>
      <c r="O31" s="7">
        <v>9402574</v>
      </c>
      <c r="P31" s="14" t="str">
        <f t="shared" si="0"/>
        <v>https://www1.compras.mg.gov.br/contrato/gestaocontratos/arquivosContrato.html?idContrato=184742</v>
      </c>
      <c r="Q31" s="4" t="s">
        <v>147</v>
      </c>
    </row>
    <row r="32" spans="1:17" s="1" customFormat="1" ht="109.9" customHeight="1" x14ac:dyDescent="0.2">
      <c r="A32" s="3">
        <v>137</v>
      </c>
      <c r="B32" s="4" t="s">
        <v>58</v>
      </c>
      <c r="C32" s="4" t="s">
        <v>41</v>
      </c>
      <c r="D32" s="4" t="s">
        <v>41</v>
      </c>
      <c r="E32" s="5">
        <v>46048.557569444398</v>
      </c>
      <c r="F32" s="4" t="s">
        <v>143</v>
      </c>
      <c r="G32" s="6">
        <v>81881.600000000006</v>
      </c>
      <c r="H32" s="4" t="s">
        <v>150</v>
      </c>
      <c r="I32" s="4" t="s">
        <v>151</v>
      </c>
      <c r="J32" s="4" t="s">
        <v>62</v>
      </c>
      <c r="K32" s="4" t="s">
        <v>22</v>
      </c>
      <c r="L32" s="7">
        <v>36</v>
      </c>
      <c r="M32" s="4" t="s">
        <v>63</v>
      </c>
      <c r="N32" s="4" t="s">
        <v>146</v>
      </c>
      <c r="O32" s="7">
        <v>9402574</v>
      </c>
      <c r="P32" s="14" t="str">
        <f t="shared" si="0"/>
        <v>https://www1.compras.mg.gov.br/contrato/gestaocontratos/arquivosContrato.html?idContrato=184742</v>
      </c>
      <c r="Q32" s="4" t="s">
        <v>147</v>
      </c>
    </row>
    <row r="33" spans="1:17" s="1" customFormat="1" ht="77.849999999999994" customHeight="1" x14ac:dyDescent="0.2">
      <c r="A33" s="3">
        <v>139</v>
      </c>
      <c r="B33" s="4" t="s">
        <v>58</v>
      </c>
      <c r="C33" s="4" t="s">
        <v>41</v>
      </c>
      <c r="D33" s="4" t="s">
        <v>41</v>
      </c>
      <c r="E33" s="5">
        <v>46048.558460648201</v>
      </c>
      <c r="F33" s="4" t="s">
        <v>59</v>
      </c>
      <c r="G33" s="6">
        <v>32091.18</v>
      </c>
      <c r="H33" s="4" t="s">
        <v>152</v>
      </c>
      <c r="I33" s="4" t="s">
        <v>153</v>
      </c>
      <c r="J33" s="4" t="s">
        <v>62</v>
      </c>
      <c r="K33" s="4" t="s">
        <v>22</v>
      </c>
      <c r="L33" s="7">
        <v>36</v>
      </c>
      <c r="M33" s="4" t="s">
        <v>63</v>
      </c>
      <c r="N33" s="4" t="s">
        <v>154</v>
      </c>
      <c r="O33" s="7">
        <v>9219758</v>
      </c>
      <c r="P33" s="14" t="str">
        <f t="shared" si="0"/>
        <v>https://www1.compras.mg.gov.br/contrato/gestaocontratos/arquivosContrato.html?idContrato=159226</v>
      </c>
      <c r="Q33" s="4" t="s">
        <v>155</v>
      </c>
    </row>
    <row r="34" spans="1:17" s="1" customFormat="1" ht="88.5" customHeight="1" x14ac:dyDescent="0.2">
      <c r="A34" s="3">
        <v>142</v>
      </c>
      <c r="B34" s="4" t="s">
        <v>125</v>
      </c>
      <c r="C34" s="4" t="s">
        <v>17</v>
      </c>
      <c r="D34" s="4" t="s">
        <v>17</v>
      </c>
      <c r="E34" s="5">
        <v>46048.559340277803</v>
      </c>
      <c r="F34" s="4" t="s">
        <v>156</v>
      </c>
      <c r="G34" s="6">
        <v>94492.9</v>
      </c>
      <c r="H34" s="4" t="s">
        <v>157</v>
      </c>
      <c r="I34" s="4" t="s">
        <v>158</v>
      </c>
      <c r="J34" s="4" t="s">
        <v>62</v>
      </c>
      <c r="K34" s="4" t="s">
        <v>22</v>
      </c>
      <c r="L34" s="7">
        <v>36</v>
      </c>
      <c r="M34" s="4" t="s">
        <v>63</v>
      </c>
      <c r="N34" s="4" t="s">
        <v>159</v>
      </c>
      <c r="O34" s="7">
        <v>9422072</v>
      </c>
      <c r="P34" s="14" t="str">
        <f t="shared" si="0"/>
        <v>https://www1.compras.mg.gov.br/contrato/gestaocontratos/arquivosContrato.html?idContrato=187461</v>
      </c>
      <c r="Q34" s="4" t="s">
        <v>160</v>
      </c>
    </row>
    <row r="35" spans="1:17" s="1" customFormat="1" ht="77.849999999999994" customHeight="1" x14ac:dyDescent="0.2">
      <c r="A35" s="3">
        <v>145</v>
      </c>
      <c r="B35" s="4" t="s">
        <v>58</v>
      </c>
      <c r="C35" s="4" t="s">
        <v>41</v>
      </c>
      <c r="D35" s="4" t="s">
        <v>41</v>
      </c>
      <c r="E35" s="5">
        <v>46048.560231481497</v>
      </c>
      <c r="F35" s="4" t="s">
        <v>59</v>
      </c>
      <c r="G35" s="6">
        <v>19806.96</v>
      </c>
      <c r="H35" s="4" t="s">
        <v>161</v>
      </c>
      <c r="I35" s="4" t="s">
        <v>162</v>
      </c>
      <c r="J35" s="4" t="s">
        <v>62</v>
      </c>
      <c r="K35" s="4" t="s">
        <v>22</v>
      </c>
      <c r="L35" s="7">
        <v>36</v>
      </c>
      <c r="M35" s="4" t="s">
        <v>63</v>
      </c>
      <c r="N35" s="4" t="s">
        <v>163</v>
      </c>
      <c r="O35" s="7">
        <v>9299125</v>
      </c>
      <c r="P35" s="14" t="str">
        <f t="shared" si="0"/>
        <v>https://www1.compras.mg.gov.br/contrato/gestaocontratos/arquivosContrato.html?idContrato=171120</v>
      </c>
      <c r="Q35" s="4" t="s">
        <v>164</v>
      </c>
    </row>
    <row r="36" spans="1:17" s="1" customFormat="1" ht="77.849999999999994" customHeight="1" x14ac:dyDescent="0.2">
      <c r="A36" s="3">
        <v>147</v>
      </c>
      <c r="B36" s="4" t="s">
        <v>58</v>
      </c>
      <c r="C36" s="4" t="s">
        <v>41</v>
      </c>
      <c r="D36" s="4" t="s">
        <v>41</v>
      </c>
      <c r="E36" s="5">
        <v>46048.561099537001</v>
      </c>
      <c r="F36" s="4" t="s">
        <v>59</v>
      </c>
      <c r="G36" s="6">
        <v>19806.96</v>
      </c>
      <c r="H36" s="4" t="s">
        <v>165</v>
      </c>
      <c r="I36" s="4" t="s">
        <v>166</v>
      </c>
      <c r="J36" s="4" t="s">
        <v>62</v>
      </c>
      <c r="K36" s="4" t="s">
        <v>22</v>
      </c>
      <c r="L36" s="7">
        <v>36</v>
      </c>
      <c r="M36" s="4" t="s">
        <v>63</v>
      </c>
      <c r="N36" s="4" t="s">
        <v>163</v>
      </c>
      <c r="O36" s="7">
        <v>9299125</v>
      </c>
      <c r="P36" s="14" t="str">
        <f t="shared" si="0"/>
        <v>https://www1.compras.mg.gov.br/contrato/gestaocontratos/arquivosContrato.html?idContrato=171120</v>
      </c>
      <c r="Q36" s="4" t="s">
        <v>164</v>
      </c>
    </row>
    <row r="37" spans="1:17" s="1" customFormat="1" ht="77.849999999999994" customHeight="1" x14ac:dyDescent="0.2">
      <c r="A37" s="3">
        <v>149</v>
      </c>
      <c r="B37" s="4" t="s">
        <v>58</v>
      </c>
      <c r="C37" s="4" t="s">
        <v>41</v>
      </c>
      <c r="D37" s="4" t="s">
        <v>41</v>
      </c>
      <c r="E37" s="5">
        <v>46048.561990740702</v>
      </c>
      <c r="F37" s="4" t="s">
        <v>66</v>
      </c>
      <c r="G37" s="6">
        <v>41513.08</v>
      </c>
      <c r="H37" s="4" t="s">
        <v>167</v>
      </c>
      <c r="I37" s="4" t="s">
        <v>168</v>
      </c>
      <c r="J37" s="4" t="s">
        <v>62</v>
      </c>
      <c r="K37" s="4" t="s">
        <v>22</v>
      </c>
      <c r="L37" s="7">
        <v>36</v>
      </c>
      <c r="M37" s="4" t="s">
        <v>63</v>
      </c>
      <c r="N37" s="4" t="s">
        <v>169</v>
      </c>
      <c r="O37" s="7">
        <v>4891</v>
      </c>
      <c r="P37" s="14" t="str">
        <f t="shared" si="0"/>
        <v>https://www1.compras.mg.gov.br/contrato/gestaocontratos/arquivosContrato.html?idContrato=58514</v>
      </c>
      <c r="Q37" s="4" t="s">
        <v>170</v>
      </c>
    </row>
    <row r="38" spans="1:17" s="1" customFormat="1" ht="77.849999999999994" customHeight="1" x14ac:dyDescent="0.2">
      <c r="A38" s="3">
        <v>151</v>
      </c>
      <c r="B38" s="4" t="s">
        <v>58</v>
      </c>
      <c r="C38" s="4" t="s">
        <v>41</v>
      </c>
      <c r="D38" s="4" t="s">
        <v>41</v>
      </c>
      <c r="E38" s="5">
        <v>46048.562870370399</v>
      </c>
      <c r="F38" s="4" t="s">
        <v>171</v>
      </c>
      <c r="G38" s="6">
        <v>75058.710000000006</v>
      </c>
      <c r="H38" s="4" t="s">
        <v>172</v>
      </c>
      <c r="I38" s="4" t="s">
        <v>173</v>
      </c>
      <c r="J38" s="4" t="s">
        <v>62</v>
      </c>
      <c r="K38" s="4" t="s">
        <v>22</v>
      </c>
      <c r="L38" s="7">
        <v>36</v>
      </c>
      <c r="M38" s="4" t="s">
        <v>63</v>
      </c>
      <c r="N38" s="4" t="s">
        <v>174</v>
      </c>
      <c r="O38" s="7">
        <v>9286393</v>
      </c>
      <c r="P38" s="14" t="str">
        <f t="shared" si="0"/>
        <v>https://www1.compras.mg.gov.br/contrato/gestaocontratos/arquivosContrato.html?idContrato=169331</v>
      </c>
      <c r="Q38" s="4" t="s">
        <v>175</v>
      </c>
    </row>
    <row r="39" spans="1:17" s="1" customFormat="1" ht="99.2" customHeight="1" x14ac:dyDescent="0.2">
      <c r="A39" s="3">
        <v>154</v>
      </c>
      <c r="B39" s="4" t="s">
        <v>125</v>
      </c>
      <c r="C39" s="4" t="s">
        <v>17</v>
      </c>
      <c r="D39" s="4" t="s">
        <v>17</v>
      </c>
      <c r="E39" s="5">
        <v>46048.563773148097</v>
      </c>
      <c r="F39" s="4" t="s">
        <v>176</v>
      </c>
      <c r="G39" s="6">
        <v>25940.400000000001</v>
      </c>
      <c r="H39" s="4" t="s">
        <v>177</v>
      </c>
      <c r="I39" s="4" t="s">
        <v>178</v>
      </c>
      <c r="J39" s="4" t="s">
        <v>62</v>
      </c>
      <c r="K39" s="4" t="s">
        <v>22</v>
      </c>
      <c r="L39" s="7">
        <v>36</v>
      </c>
      <c r="M39" s="4" t="s">
        <v>63</v>
      </c>
      <c r="N39" s="4" t="s">
        <v>179</v>
      </c>
      <c r="O39" s="7">
        <v>9441874</v>
      </c>
      <c r="P39" s="14" t="str">
        <f t="shared" si="0"/>
        <v>https://www1.compras.mg.gov.br/contrato/gestaocontratos/arquivosContrato.html?idContrato=191038</v>
      </c>
      <c r="Q39" s="4" t="s">
        <v>180</v>
      </c>
    </row>
    <row r="40" spans="1:17" s="1" customFormat="1" ht="99.2" customHeight="1" x14ac:dyDescent="0.2">
      <c r="A40" s="3">
        <v>157</v>
      </c>
      <c r="B40" s="4" t="s">
        <v>125</v>
      </c>
      <c r="C40" s="4" t="s">
        <v>17</v>
      </c>
      <c r="D40" s="4" t="s">
        <v>17</v>
      </c>
      <c r="E40" s="5">
        <v>46048.564629629604</v>
      </c>
      <c r="F40" s="4" t="s">
        <v>176</v>
      </c>
      <c r="G40" s="6">
        <v>25940.400000000001</v>
      </c>
      <c r="H40" s="4" t="s">
        <v>181</v>
      </c>
      <c r="I40" s="4" t="s">
        <v>182</v>
      </c>
      <c r="J40" s="4" t="s">
        <v>62</v>
      </c>
      <c r="K40" s="4" t="s">
        <v>22</v>
      </c>
      <c r="L40" s="7">
        <v>36</v>
      </c>
      <c r="M40" s="4" t="s">
        <v>63</v>
      </c>
      <c r="N40" s="4" t="s">
        <v>179</v>
      </c>
      <c r="O40" s="7">
        <v>9441874</v>
      </c>
      <c r="P40" s="14" t="str">
        <f t="shared" si="0"/>
        <v>https://www1.compras.mg.gov.br/contrato/gestaocontratos/arquivosContrato.html?idContrato=191038</v>
      </c>
      <c r="Q40" s="4" t="s">
        <v>180</v>
      </c>
    </row>
    <row r="41" spans="1:17" s="1" customFormat="1" ht="88.5" customHeight="1" x14ac:dyDescent="0.2">
      <c r="A41" s="3">
        <v>160</v>
      </c>
      <c r="B41" s="4" t="s">
        <v>58</v>
      </c>
      <c r="C41" s="4" t="s">
        <v>41</v>
      </c>
      <c r="D41" s="4" t="s">
        <v>41</v>
      </c>
      <c r="E41" s="5">
        <v>46048.565520833297</v>
      </c>
      <c r="F41" s="4" t="s">
        <v>183</v>
      </c>
      <c r="G41" s="6">
        <v>33884.15</v>
      </c>
      <c r="H41" s="4" t="s">
        <v>184</v>
      </c>
      <c r="I41" s="4" t="s">
        <v>185</v>
      </c>
      <c r="J41" s="4" t="s">
        <v>62</v>
      </c>
      <c r="K41" s="4" t="s">
        <v>22</v>
      </c>
      <c r="L41" s="7">
        <v>36</v>
      </c>
      <c r="M41" s="4" t="s">
        <v>63</v>
      </c>
      <c r="N41" s="4" t="s">
        <v>186</v>
      </c>
      <c r="O41" s="7">
        <v>9391209</v>
      </c>
      <c r="P41" s="14" t="str">
        <f t="shared" si="0"/>
        <v>https://www1.compras.mg.gov.br/contrato/gestaocontratos/arquivosContrato.html?idContrato=182291</v>
      </c>
      <c r="Q41" s="4" t="s">
        <v>187</v>
      </c>
    </row>
    <row r="42" spans="1:17" s="1" customFormat="1" ht="109.9" customHeight="1" x14ac:dyDescent="0.2">
      <c r="A42" s="3">
        <v>191</v>
      </c>
      <c r="B42" s="4" t="s">
        <v>110</v>
      </c>
      <c r="C42" s="4" t="s">
        <v>111</v>
      </c>
      <c r="D42" s="4" t="s">
        <v>111</v>
      </c>
      <c r="E42" s="5">
        <v>46048.586168981499</v>
      </c>
      <c r="F42" s="4" t="s">
        <v>188</v>
      </c>
      <c r="G42" s="6">
        <v>30900</v>
      </c>
      <c r="H42" s="4" t="s">
        <v>189</v>
      </c>
      <c r="I42" s="4" t="s">
        <v>190</v>
      </c>
      <c r="J42" s="4" t="s">
        <v>37</v>
      </c>
      <c r="K42" s="4" t="s">
        <v>22</v>
      </c>
      <c r="L42" s="7">
        <v>40</v>
      </c>
      <c r="M42" s="4" t="s">
        <v>23</v>
      </c>
      <c r="N42" s="4" t="s">
        <v>191</v>
      </c>
      <c r="O42" s="7">
        <v>9447035</v>
      </c>
      <c r="P42" s="14" t="str">
        <f t="shared" si="0"/>
        <v>https://www1.compras.mg.gov.br/contrato/gestaocontratos/arquivosContrato.html?idContrato=192480</v>
      </c>
      <c r="Q42" s="4" t="s">
        <v>192</v>
      </c>
    </row>
    <row r="43" spans="1:17" s="1" customFormat="1" ht="109.9" customHeight="1" x14ac:dyDescent="0.2">
      <c r="A43" s="3">
        <v>236</v>
      </c>
      <c r="B43" s="4" t="s">
        <v>58</v>
      </c>
      <c r="C43" s="4" t="s">
        <v>41</v>
      </c>
      <c r="D43" s="4" t="s">
        <v>41</v>
      </c>
      <c r="E43" s="5">
        <v>46048.619953703703</v>
      </c>
      <c r="F43" s="4" t="s">
        <v>193</v>
      </c>
      <c r="G43" s="6">
        <v>50314.27</v>
      </c>
      <c r="H43" s="4" t="s">
        <v>194</v>
      </c>
      <c r="I43" s="4" t="s">
        <v>195</v>
      </c>
      <c r="J43" s="4" t="s">
        <v>62</v>
      </c>
      <c r="K43" s="4" t="s">
        <v>22</v>
      </c>
      <c r="L43" s="7">
        <v>36</v>
      </c>
      <c r="M43" s="4" t="s">
        <v>63</v>
      </c>
      <c r="N43" s="4" t="s">
        <v>196</v>
      </c>
      <c r="O43" s="7">
        <v>9279540</v>
      </c>
      <c r="P43" s="14" t="str">
        <f t="shared" si="0"/>
        <v>https://www1.compras.mg.gov.br/contrato/gestaocontratos/arquivosContrato.html?idContrato=168224</v>
      </c>
      <c r="Q43" s="4" t="s">
        <v>197</v>
      </c>
    </row>
    <row r="44" spans="1:17" s="1" customFormat="1" ht="77.849999999999994" customHeight="1" x14ac:dyDescent="0.2">
      <c r="A44" s="3">
        <v>238</v>
      </c>
      <c r="B44" s="4" t="s">
        <v>58</v>
      </c>
      <c r="C44" s="4" t="s">
        <v>41</v>
      </c>
      <c r="D44" s="4" t="s">
        <v>41</v>
      </c>
      <c r="E44" s="5">
        <v>46048.620844907397</v>
      </c>
      <c r="F44" s="4" t="s">
        <v>66</v>
      </c>
      <c r="G44" s="6">
        <v>33189.919999999998</v>
      </c>
      <c r="H44" s="4" t="s">
        <v>198</v>
      </c>
      <c r="I44" s="4" t="s">
        <v>199</v>
      </c>
      <c r="J44" s="4" t="s">
        <v>62</v>
      </c>
      <c r="K44" s="4" t="s">
        <v>22</v>
      </c>
      <c r="L44" s="7">
        <v>36</v>
      </c>
      <c r="M44" s="4" t="s">
        <v>63</v>
      </c>
      <c r="N44" s="4" t="s">
        <v>200</v>
      </c>
      <c r="O44" s="7">
        <v>9241666</v>
      </c>
      <c r="P44" s="14" t="str">
        <f t="shared" si="0"/>
        <v>https://www1.compras.mg.gov.br/contrato/gestaocontratos/arquivosContrato.html?idContrato=161912</v>
      </c>
      <c r="Q44" s="4" t="s">
        <v>201</v>
      </c>
    </row>
    <row r="45" spans="1:17" s="1" customFormat="1" ht="77.849999999999994" customHeight="1" x14ac:dyDescent="0.2">
      <c r="A45" s="3">
        <v>240</v>
      </c>
      <c r="B45" s="4" t="s">
        <v>110</v>
      </c>
      <c r="C45" s="4" t="s">
        <v>111</v>
      </c>
      <c r="D45" s="4" t="s">
        <v>111</v>
      </c>
      <c r="E45" s="5">
        <v>46048.621736111098</v>
      </c>
      <c r="F45" s="4" t="s">
        <v>202</v>
      </c>
      <c r="G45" s="6">
        <v>4596.72</v>
      </c>
      <c r="H45" s="4" t="s">
        <v>203</v>
      </c>
      <c r="I45" s="4" t="s">
        <v>204</v>
      </c>
      <c r="J45" s="4" t="s">
        <v>62</v>
      </c>
      <c r="K45" s="4" t="s">
        <v>22</v>
      </c>
      <c r="L45" s="7">
        <v>36</v>
      </c>
      <c r="M45" s="4" t="s">
        <v>63</v>
      </c>
      <c r="N45" s="4" t="s">
        <v>205</v>
      </c>
      <c r="O45" s="7">
        <v>9438015</v>
      </c>
      <c r="P45" s="14" t="str">
        <f t="shared" si="0"/>
        <v>https://www1.compras.mg.gov.br/contrato/gestaocontratos/arquivosContrato.html?idContrato=190185</v>
      </c>
      <c r="Q45" s="4" t="s">
        <v>206</v>
      </c>
    </row>
    <row r="46" spans="1:17" s="1" customFormat="1" ht="77.849999999999994" customHeight="1" x14ac:dyDescent="0.2">
      <c r="A46" s="3">
        <v>242</v>
      </c>
      <c r="B46" s="4" t="s">
        <v>110</v>
      </c>
      <c r="C46" s="4" t="s">
        <v>111</v>
      </c>
      <c r="D46" s="4" t="s">
        <v>111</v>
      </c>
      <c r="E46" s="5">
        <v>46048.622592592597</v>
      </c>
      <c r="F46" s="4" t="s">
        <v>202</v>
      </c>
      <c r="G46" s="6">
        <v>4596.72</v>
      </c>
      <c r="H46" s="4" t="s">
        <v>207</v>
      </c>
      <c r="I46" s="4" t="s">
        <v>208</v>
      </c>
      <c r="J46" s="4" t="s">
        <v>62</v>
      </c>
      <c r="K46" s="4" t="s">
        <v>22</v>
      </c>
      <c r="L46" s="7">
        <v>36</v>
      </c>
      <c r="M46" s="4" t="s">
        <v>63</v>
      </c>
      <c r="N46" s="4" t="s">
        <v>205</v>
      </c>
      <c r="O46" s="7">
        <v>9438015</v>
      </c>
      <c r="P46" s="14" t="str">
        <f t="shared" si="0"/>
        <v>https://www1.compras.mg.gov.br/contrato/gestaocontratos/arquivosContrato.html?idContrato=190185</v>
      </c>
      <c r="Q46" s="4" t="s">
        <v>206</v>
      </c>
    </row>
    <row r="47" spans="1:17" s="1" customFormat="1" ht="77.849999999999994" customHeight="1" x14ac:dyDescent="0.2">
      <c r="A47" s="3">
        <v>243</v>
      </c>
      <c r="B47" s="4" t="s">
        <v>110</v>
      </c>
      <c r="C47" s="4" t="s">
        <v>111</v>
      </c>
      <c r="D47" s="4" t="s">
        <v>111</v>
      </c>
      <c r="E47" s="5">
        <v>46048.623460648101</v>
      </c>
      <c r="F47" s="4" t="s">
        <v>202</v>
      </c>
      <c r="G47" s="6">
        <v>4596.72</v>
      </c>
      <c r="H47" s="4" t="s">
        <v>209</v>
      </c>
      <c r="I47" s="4" t="s">
        <v>210</v>
      </c>
      <c r="J47" s="4" t="s">
        <v>62</v>
      </c>
      <c r="K47" s="4" t="s">
        <v>22</v>
      </c>
      <c r="L47" s="7">
        <v>36</v>
      </c>
      <c r="M47" s="4" t="s">
        <v>63</v>
      </c>
      <c r="N47" s="4" t="s">
        <v>205</v>
      </c>
      <c r="O47" s="7">
        <v>9438015</v>
      </c>
      <c r="P47" s="14" t="str">
        <f t="shared" si="0"/>
        <v>https://www1.compras.mg.gov.br/contrato/gestaocontratos/arquivosContrato.html?idContrato=190185</v>
      </c>
      <c r="Q47" s="4" t="s">
        <v>206</v>
      </c>
    </row>
    <row r="48" spans="1:17" s="1" customFormat="1" ht="77.849999999999994" customHeight="1" x14ac:dyDescent="0.2">
      <c r="A48" s="3">
        <v>245</v>
      </c>
      <c r="B48" s="4" t="s">
        <v>110</v>
      </c>
      <c r="C48" s="4" t="s">
        <v>111</v>
      </c>
      <c r="D48" s="4" t="s">
        <v>111</v>
      </c>
      <c r="E48" s="5">
        <v>46048.624351851897</v>
      </c>
      <c r="F48" s="4" t="s">
        <v>202</v>
      </c>
      <c r="G48" s="6">
        <v>9305.1200000000008</v>
      </c>
      <c r="H48" s="4" t="s">
        <v>203</v>
      </c>
      <c r="I48" s="4" t="s">
        <v>204</v>
      </c>
      <c r="J48" s="4" t="s">
        <v>62</v>
      </c>
      <c r="K48" s="4" t="s">
        <v>22</v>
      </c>
      <c r="L48" s="7">
        <v>36</v>
      </c>
      <c r="M48" s="4" t="s">
        <v>63</v>
      </c>
      <c r="N48" s="4" t="s">
        <v>205</v>
      </c>
      <c r="O48" s="7">
        <v>9438015</v>
      </c>
      <c r="P48" s="14" t="str">
        <f t="shared" si="0"/>
        <v>https://www1.compras.mg.gov.br/contrato/gestaocontratos/arquivosContrato.html?idContrato=190185</v>
      </c>
      <c r="Q48" s="4" t="s">
        <v>206</v>
      </c>
    </row>
    <row r="49" spans="1:17" s="1" customFormat="1" ht="77.849999999999994" customHeight="1" x14ac:dyDescent="0.2">
      <c r="A49" s="3">
        <v>247</v>
      </c>
      <c r="B49" s="4" t="s">
        <v>110</v>
      </c>
      <c r="C49" s="4" t="s">
        <v>111</v>
      </c>
      <c r="D49" s="4" t="s">
        <v>111</v>
      </c>
      <c r="E49" s="5">
        <v>46048.625208333302</v>
      </c>
      <c r="F49" s="4" t="s">
        <v>202</v>
      </c>
      <c r="G49" s="6">
        <v>9305.11</v>
      </c>
      <c r="H49" s="4" t="s">
        <v>207</v>
      </c>
      <c r="I49" s="4" t="s">
        <v>208</v>
      </c>
      <c r="J49" s="4" t="s">
        <v>62</v>
      </c>
      <c r="K49" s="4" t="s">
        <v>22</v>
      </c>
      <c r="L49" s="7">
        <v>36</v>
      </c>
      <c r="M49" s="4" t="s">
        <v>63</v>
      </c>
      <c r="N49" s="4" t="s">
        <v>205</v>
      </c>
      <c r="O49" s="7">
        <v>9438015</v>
      </c>
      <c r="P49" s="14" t="str">
        <f t="shared" si="0"/>
        <v>https://www1.compras.mg.gov.br/contrato/gestaocontratos/arquivosContrato.html?idContrato=190185</v>
      </c>
      <c r="Q49" s="4" t="s">
        <v>206</v>
      </c>
    </row>
    <row r="50" spans="1:17" s="1" customFormat="1" ht="77.849999999999994" customHeight="1" x14ac:dyDescent="0.2">
      <c r="A50" s="3">
        <v>249</v>
      </c>
      <c r="B50" s="4" t="s">
        <v>110</v>
      </c>
      <c r="C50" s="4" t="s">
        <v>111</v>
      </c>
      <c r="D50" s="4" t="s">
        <v>111</v>
      </c>
      <c r="E50" s="5">
        <v>46048.6260763889</v>
      </c>
      <c r="F50" s="4" t="s">
        <v>202</v>
      </c>
      <c r="G50" s="6">
        <v>9305.11</v>
      </c>
      <c r="H50" s="4" t="s">
        <v>209</v>
      </c>
      <c r="I50" s="4" t="s">
        <v>210</v>
      </c>
      <c r="J50" s="4" t="s">
        <v>62</v>
      </c>
      <c r="K50" s="4" t="s">
        <v>22</v>
      </c>
      <c r="L50" s="7">
        <v>36</v>
      </c>
      <c r="M50" s="4" t="s">
        <v>63</v>
      </c>
      <c r="N50" s="4" t="s">
        <v>205</v>
      </c>
      <c r="O50" s="7">
        <v>9438015</v>
      </c>
      <c r="P50" s="14" t="str">
        <f t="shared" si="0"/>
        <v>https://www1.compras.mg.gov.br/contrato/gestaocontratos/arquivosContrato.html?idContrato=190185</v>
      </c>
      <c r="Q50" s="4" t="s">
        <v>206</v>
      </c>
    </row>
    <row r="51" spans="1:17" s="1" customFormat="1" ht="77.849999999999994" customHeight="1" x14ac:dyDescent="0.2">
      <c r="A51" s="3">
        <v>251</v>
      </c>
      <c r="B51" s="4" t="s">
        <v>58</v>
      </c>
      <c r="C51" s="4" t="s">
        <v>41</v>
      </c>
      <c r="D51" s="4" t="s">
        <v>41</v>
      </c>
      <c r="E51" s="5">
        <v>46048.626967592601</v>
      </c>
      <c r="F51" s="4" t="s">
        <v>59</v>
      </c>
      <c r="G51" s="6">
        <v>33205.279999999999</v>
      </c>
      <c r="H51" s="4" t="s">
        <v>211</v>
      </c>
      <c r="I51" s="4" t="s">
        <v>212</v>
      </c>
      <c r="J51" s="4" t="s">
        <v>62</v>
      </c>
      <c r="K51" s="4" t="s">
        <v>22</v>
      </c>
      <c r="L51" s="7">
        <v>36</v>
      </c>
      <c r="M51" s="4" t="s">
        <v>63</v>
      </c>
      <c r="N51" s="4" t="s">
        <v>213</v>
      </c>
      <c r="O51" s="7">
        <v>9196414</v>
      </c>
      <c r="P51" s="14" t="str">
        <f t="shared" si="0"/>
        <v>https://www1.compras.mg.gov.br/contrato/gestaocontratos/arquivosContrato.html?idContrato=154829</v>
      </c>
      <c r="Q51" s="4" t="s">
        <v>214</v>
      </c>
    </row>
    <row r="52" spans="1:17" s="1" customFormat="1" ht="77.849999999999994" customHeight="1" x14ac:dyDescent="0.2">
      <c r="A52" s="3">
        <v>252</v>
      </c>
      <c r="B52" s="4" t="s">
        <v>58</v>
      </c>
      <c r="C52" s="4" t="s">
        <v>41</v>
      </c>
      <c r="D52" s="4" t="s">
        <v>41</v>
      </c>
      <c r="E52" s="5">
        <v>46048.627824074101</v>
      </c>
      <c r="F52" s="4" t="s">
        <v>59</v>
      </c>
      <c r="G52" s="6">
        <v>33205.32</v>
      </c>
      <c r="H52" s="4" t="s">
        <v>215</v>
      </c>
      <c r="I52" s="4" t="s">
        <v>216</v>
      </c>
      <c r="J52" s="4" t="s">
        <v>62</v>
      </c>
      <c r="K52" s="4" t="s">
        <v>22</v>
      </c>
      <c r="L52" s="7">
        <v>36</v>
      </c>
      <c r="M52" s="4" t="s">
        <v>63</v>
      </c>
      <c r="N52" s="4" t="s">
        <v>213</v>
      </c>
      <c r="O52" s="7">
        <v>9196414</v>
      </c>
      <c r="P52" s="14" t="str">
        <f t="shared" si="0"/>
        <v>https://www1.compras.mg.gov.br/contrato/gestaocontratos/arquivosContrato.html?idContrato=154829</v>
      </c>
      <c r="Q52" s="4" t="s">
        <v>214</v>
      </c>
    </row>
    <row r="53" spans="1:17" s="1" customFormat="1" ht="77.849999999999994" customHeight="1" x14ac:dyDescent="0.2">
      <c r="A53" s="3">
        <v>255</v>
      </c>
      <c r="B53" s="4" t="s">
        <v>110</v>
      </c>
      <c r="C53" s="4" t="s">
        <v>111</v>
      </c>
      <c r="D53" s="4" t="s">
        <v>111</v>
      </c>
      <c r="E53" s="5">
        <v>46048.631562499999</v>
      </c>
      <c r="F53" s="4" t="s">
        <v>217</v>
      </c>
      <c r="G53" s="6">
        <v>24510.13</v>
      </c>
      <c r="H53" s="4" t="s">
        <v>218</v>
      </c>
      <c r="I53" s="4" t="s">
        <v>219</v>
      </c>
      <c r="J53" s="4" t="s">
        <v>62</v>
      </c>
      <c r="K53" s="4" t="s">
        <v>22</v>
      </c>
      <c r="L53" s="7">
        <v>36</v>
      </c>
      <c r="M53" s="4" t="s">
        <v>63</v>
      </c>
      <c r="N53" s="4" t="s">
        <v>220</v>
      </c>
      <c r="O53" s="7">
        <v>9430419</v>
      </c>
      <c r="P53" s="14" t="str">
        <f t="shared" si="0"/>
        <v>https://www1.compras.mg.gov.br/contrato/gestaocontratos/arquivosContrato.html?idContrato=188618</v>
      </c>
      <c r="Q53" s="4" t="s">
        <v>221</v>
      </c>
    </row>
    <row r="54" spans="1:17" s="1" customFormat="1" ht="77.849999999999994" customHeight="1" x14ac:dyDescent="0.2">
      <c r="A54" s="3">
        <v>257</v>
      </c>
      <c r="B54" s="4" t="s">
        <v>58</v>
      </c>
      <c r="C54" s="4" t="s">
        <v>41</v>
      </c>
      <c r="D54" s="4" t="s">
        <v>41</v>
      </c>
      <c r="E54" s="5">
        <v>46048.633923611102</v>
      </c>
      <c r="F54" s="4" t="s">
        <v>59</v>
      </c>
      <c r="G54" s="6">
        <v>16119.48</v>
      </c>
      <c r="H54" s="4" t="s">
        <v>222</v>
      </c>
      <c r="I54" s="4" t="s">
        <v>223</v>
      </c>
      <c r="J54" s="4" t="s">
        <v>62</v>
      </c>
      <c r="K54" s="4" t="s">
        <v>22</v>
      </c>
      <c r="L54" s="7">
        <v>36</v>
      </c>
      <c r="M54" s="4" t="s">
        <v>63</v>
      </c>
      <c r="N54" s="4" t="s">
        <v>224</v>
      </c>
      <c r="O54" s="7">
        <v>9264932</v>
      </c>
      <c r="P54" s="14" t="str">
        <f t="shared" si="0"/>
        <v>https://www1.compras.mg.gov.br/contrato/gestaocontratos/arquivosContrato.html?idContrato=165763</v>
      </c>
      <c r="Q54" s="4" t="s">
        <v>225</v>
      </c>
    </row>
    <row r="55" spans="1:17" s="1" customFormat="1" ht="77.849999999999994" customHeight="1" x14ac:dyDescent="0.2">
      <c r="A55" s="3">
        <v>259</v>
      </c>
      <c r="B55" s="4" t="s">
        <v>58</v>
      </c>
      <c r="C55" s="4" t="s">
        <v>41</v>
      </c>
      <c r="D55" s="4" t="s">
        <v>41</v>
      </c>
      <c r="E55" s="5">
        <v>46048.6347916667</v>
      </c>
      <c r="F55" s="4" t="s">
        <v>59</v>
      </c>
      <c r="G55" s="6">
        <v>8059.74</v>
      </c>
      <c r="H55" s="4" t="s">
        <v>226</v>
      </c>
      <c r="I55" s="4" t="s">
        <v>227</v>
      </c>
      <c r="J55" s="4" t="s">
        <v>62</v>
      </c>
      <c r="K55" s="4" t="s">
        <v>22</v>
      </c>
      <c r="L55" s="7">
        <v>36</v>
      </c>
      <c r="M55" s="4" t="s">
        <v>63</v>
      </c>
      <c r="N55" s="4" t="s">
        <v>224</v>
      </c>
      <c r="O55" s="7">
        <v>9264932</v>
      </c>
      <c r="P55" s="14" t="str">
        <f t="shared" si="0"/>
        <v>https://www1.compras.mg.gov.br/contrato/gestaocontratos/arquivosContrato.html?idContrato=165763</v>
      </c>
      <c r="Q55" s="4" t="s">
        <v>225</v>
      </c>
    </row>
    <row r="56" spans="1:17" s="1" customFormat="1" ht="77.849999999999994" customHeight="1" x14ac:dyDescent="0.2">
      <c r="A56" s="3">
        <v>260</v>
      </c>
      <c r="B56" s="4" t="s">
        <v>58</v>
      </c>
      <c r="C56" s="4" t="s">
        <v>41</v>
      </c>
      <c r="D56" s="4" t="s">
        <v>41</v>
      </c>
      <c r="E56" s="5">
        <v>46048.635659722197</v>
      </c>
      <c r="F56" s="4" t="s">
        <v>59</v>
      </c>
      <c r="G56" s="6">
        <v>8059.74</v>
      </c>
      <c r="H56" s="4" t="s">
        <v>228</v>
      </c>
      <c r="I56" s="4" t="s">
        <v>229</v>
      </c>
      <c r="J56" s="4" t="s">
        <v>62</v>
      </c>
      <c r="K56" s="4" t="s">
        <v>22</v>
      </c>
      <c r="L56" s="7">
        <v>36</v>
      </c>
      <c r="M56" s="4" t="s">
        <v>63</v>
      </c>
      <c r="N56" s="4" t="s">
        <v>224</v>
      </c>
      <c r="O56" s="7">
        <v>9264932</v>
      </c>
      <c r="P56" s="14" t="str">
        <f t="shared" si="0"/>
        <v>https://www1.compras.mg.gov.br/contrato/gestaocontratos/arquivosContrato.html?idContrato=165763</v>
      </c>
      <c r="Q56" s="4" t="s">
        <v>225</v>
      </c>
    </row>
    <row r="57" spans="1:17" s="1" customFormat="1" ht="77.849999999999994" customHeight="1" x14ac:dyDescent="0.2">
      <c r="A57" s="3">
        <v>261</v>
      </c>
      <c r="B57" s="4" t="s">
        <v>58</v>
      </c>
      <c r="C57" s="4" t="s">
        <v>41</v>
      </c>
      <c r="D57" s="4" t="s">
        <v>41</v>
      </c>
      <c r="E57" s="5">
        <v>46048.636423611097</v>
      </c>
      <c r="F57" s="4" t="s">
        <v>230</v>
      </c>
      <c r="G57" s="6">
        <v>348706</v>
      </c>
      <c r="H57" s="4" t="s">
        <v>231</v>
      </c>
      <c r="I57" s="4" t="s">
        <v>232</v>
      </c>
      <c r="J57" s="4" t="s">
        <v>233</v>
      </c>
      <c r="K57" s="4" t="s">
        <v>22</v>
      </c>
      <c r="L57" s="7">
        <v>39</v>
      </c>
      <c r="M57" s="4" t="s">
        <v>55</v>
      </c>
      <c r="N57" s="4" t="s">
        <v>234</v>
      </c>
      <c r="O57" s="7">
        <v>9294173</v>
      </c>
      <c r="P57" s="14" t="str">
        <f t="shared" si="0"/>
        <v>https://www1.compras.mg.gov.br/contrato/gestaocontratos/arquivosContrato.html?idContrato=170910</v>
      </c>
      <c r="Q57" s="4" t="s">
        <v>235</v>
      </c>
    </row>
    <row r="58" spans="1:17" s="1" customFormat="1" ht="99.2" customHeight="1" x14ac:dyDescent="0.2">
      <c r="A58" s="3">
        <v>262</v>
      </c>
      <c r="B58" s="4" t="s">
        <v>71</v>
      </c>
      <c r="C58" s="4" t="s">
        <v>72</v>
      </c>
      <c r="D58" s="4" t="s">
        <v>73</v>
      </c>
      <c r="E58" s="5">
        <v>46048.637581018498</v>
      </c>
      <c r="F58" s="4" t="s">
        <v>236</v>
      </c>
      <c r="G58" s="6">
        <v>1701.2</v>
      </c>
      <c r="H58" s="4" t="s">
        <v>237</v>
      </c>
      <c r="I58" s="4" t="s">
        <v>238</v>
      </c>
      <c r="J58" s="4" t="s">
        <v>239</v>
      </c>
      <c r="K58" s="4" t="s">
        <v>22</v>
      </c>
      <c r="L58" s="7">
        <v>36</v>
      </c>
      <c r="M58" s="4" t="s">
        <v>63</v>
      </c>
      <c r="N58" s="4" t="s">
        <v>240</v>
      </c>
      <c r="O58" s="7">
        <v>9317958</v>
      </c>
      <c r="P58" s="14" t="str">
        <f t="shared" si="0"/>
        <v>https://www1.compras.mg.gov.br/contrato/gestaocontratos/arquivosContrato.html?idContrato=172851</v>
      </c>
      <c r="Q58" s="4" t="s">
        <v>241</v>
      </c>
    </row>
    <row r="59" spans="1:17" s="1" customFormat="1" ht="77.849999999999994" customHeight="1" x14ac:dyDescent="0.2">
      <c r="A59" s="3">
        <v>263</v>
      </c>
      <c r="B59" s="4" t="s">
        <v>125</v>
      </c>
      <c r="C59" s="4" t="s">
        <v>17</v>
      </c>
      <c r="D59" s="4" t="s">
        <v>17</v>
      </c>
      <c r="E59" s="5">
        <v>46048.637824074103</v>
      </c>
      <c r="F59" s="4" t="s">
        <v>242</v>
      </c>
      <c r="G59" s="6">
        <v>22148</v>
      </c>
      <c r="H59" s="4" t="s">
        <v>243</v>
      </c>
      <c r="I59" s="4" t="s">
        <v>244</v>
      </c>
      <c r="J59" s="4" t="s">
        <v>62</v>
      </c>
      <c r="K59" s="4" t="s">
        <v>22</v>
      </c>
      <c r="L59" s="7">
        <v>36</v>
      </c>
      <c r="M59" s="4" t="s">
        <v>63</v>
      </c>
      <c r="N59" s="4" t="s">
        <v>245</v>
      </c>
      <c r="O59" s="7">
        <v>9424392</v>
      </c>
      <c r="P59" s="14" t="str">
        <f t="shared" si="0"/>
        <v>https://www1.compras.mg.gov.br/contrato/gestaocontratos/arquivosContrato.html?idContrato=187670</v>
      </c>
      <c r="Q59" s="4" t="s">
        <v>246</v>
      </c>
    </row>
    <row r="60" spans="1:17" s="1" customFormat="1" ht="77.849999999999994" customHeight="1" x14ac:dyDescent="0.2">
      <c r="A60" s="3">
        <v>264</v>
      </c>
      <c r="B60" s="4" t="s">
        <v>125</v>
      </c>
      <c r="C60" s="4" t="s">
        <v>17</v>
      </c>
      <c r="D60" s="4" t="s">
        <v>17</v>
      </c>
      <c r="E60" s="5">
        <v>46048.638680555603</v>
      </c>
      <c r="F60" s="4" t="s">
        <v>242</v>
      </c>
      <c r="G60" s="6">
        <v>22148</v>
      </c>
      <c r="H60" s="4" t="s">
        <v>247</v>
      </c>
      <c r="I60" s="4" t="s">
        <v>248</v>
      </c>
      <c r="J60" s="4" t="s">
        <v>62</v>
      </c>
      <c r="K60" s="4" t="s">
        <v>22</v>
      </c>
      <c r="L60" s="7">
        <v>36</v>
      </c>
      <c r="M60" s="4" t="s">
        <v>63</v>
      </c>
      <c r="N60" s="4" t="s">
        <v>245</v>
      </c>
      <c r="O60" s="7">
        <v>9424392</v>
      </c>
      <c r="P60" s="14" t="str">
        <f t="shared" si="0"/>
        <v>https://www1.compras.mg.gov.br/contrato/gestaocontratos/arquivosContrato.html?idContrato=187670</v>
      </c>
      <c r="Q60" s="4" t="s">
        <v>246</v>
      </c>
    </row>
    <row r="61" spans="1:17" s="1" customFormat="1" ht="88.5" customHeight="1" x14ac:dyDescent="0.2">
      <c r="A61" s="3">
        <v>265</v>
      </c>
      <c r="B61" s="4" t="s">
        <v>125</v>
      </c>
      <c r="C61" s="4" t="s">
        <v>17</v>
      </c>
      <c r="D61" s="4" t="s">
        <v>17</v>
      </c>
      <c r="E61" s="5">
        <v>46048.639560185198</v>
      </c>
      <c r="F61" s="4" t="s">
        <v>249</v>
      </c>
      <c r="G61" s="6">
        <v>36800</v>
      </c>
      <c r="H61" s="4" t="s">
        <v>250</v>
      </c>
      <c r="I61" s="4" t="s">
        <v>251</v>
      </c>
      <c r="J61" s="4" t="s">
        <v>62</v>
      </c>
      <c r="K61" s="4" t="s">
        <v>22</v>
      </c>
      <c r="L61" s="7">
        <v>36</v>
      </c>
      <c r="M61" s="4" t="s">
        <v>63</v>
      </c>
      <c r="N61" s="4" t="s">
        <v>252</v>
      </c>
      <c r="O61" s="7">
        <v>9476530</v>
      </c>
      <c r="P61" s="14" t="str">
        <f t="shared" si="0"/>
        <v>https://www1.compras.mg.gov.br/contrato/gestaocontratos/arquivosContrato.html?idContrato=197940</v>
      </c>
      <c r="Q61" s="4" t="s">
        <v>253</v>
      </c>
    </row>
    <row r="62" spans="1:17" s="1" customFormat="1" ht="77.849999999999994" customHeight="1" x14ac:dyDescent="0.2">
      <c r="A62" s="3">
        <v>266</v>
      </c>
      <c r="B62" s="4" t="s">
        <v>58</v>
      </c>
      <c r="C62" s="4" t="s">
        <v>41</v>
      </c>
      <c r="D62" s="4" t="s">
        <v>41</v>
      </c>
      <c r="E62" s="5">
        <v>46048.640451388899</v>
      </c>
      <c r="F62" s="4" t="s">
        <v>59</v>
      </c>
      <c r="G62" s="6">
        <v>122493.28</v>
      </c>
      <c r="H62" s="4" t="s">
        <v>254</v>
      </c>
      <c r="I62" s="4" t="s">
        <v>255</v>
      </c>
      <c r="J62" s="4" t="s">
        <v>62</v>
      </c>
      <c r="K62" s="4" t="s">
        <v>22</v>
      </c>
      <c r="L62" s="7">
        <v>36</v>
      </c>
      <c r="M62" s="4" t="s">
        <v>63</v>
      </c>
      <c r="N62" s="4" t="s">
        <v>256</v>
      </c>
      <c r="O62" s="7">
        <v>9143769</v>
      </c>
      <c r="P62" s="14" t="str">
        <f t="shared" si="0"/>
        <v>https://www1.compras.mg.gov.br/contrato/gestaocontratos/arquivosContrato.html?idContrato=148810</v>
      </c>
      <c r="Q62" s="4" t="s">
        <v>257</v>
      </c>
    </row>
    <row r="63" spans="1:17" s="1" customFormat="1" ht="88.5" customHeight="1" x14ac:dyDescent="0.2">
      <c r="A63" s="3">
        <v>268</v>
      </c>
      <c r="B63" s="4" t="s">
        <v>58</v>
      </c>
      <c r="C63" s="4" t="s">
        <v>41</v>
      </c>
      <c r="D63" s="4" t="s">
        <v>41</v>
      </c>
      <c r="E63" s="5">
        <v>46048.6422916667</v>
      </c>
      <c r="F63" s="8" t="s">
        <v>258</v>
      </c>
      <c r="G63" s="6">
        <v>20541.189999999999</v>
      </c>
      <c r="H63" s="4" t="s">
        <v>259</v>
      </c>
      <c r="I63" s="4" t="s">
        <v>260</v>
      </c>
      <c r="J63" s="4" t="s">
        <v>62</v>
      </c>
      <c r="K63" s="4" t="s">
        <v>22</v>
      </c>
      <c r="L63" s="7">
        <v>36</v>
      </c>
      <c r="M63" s="4" t="s">
        <v>63</v>
      </c>
      <c r="N63" s="4" t="s">
        <v>261</v>
      </c>
      <c r="O63" s="7">
        <v>9372850</v>
      </c>
      <c r="P63" s="14" t="str">
        <f t="shared" si="0"/>
        <v>https://www1.compras.mg.gov.br/contrato/gestaocontratos/arquivosContrato.html?idContrato=179710</v>
      </c>
      <c r="Q63" s="4" t="s">
        <v>262</v>
      </c>
    </row>
    <row r="64" spans="1:17" s="1" customFormat="1" ht="77.849999999999994" customHeight="1" x14ac:dyDescent="0.2">
      <c r="A64" s="3">
        <v>269</v>
      </c>
      <c r="B64" s="4" t="s">
        <v>58</v>
      </c>
      <c r="C64" s="4" t="s">
        <v>41</v>
      </c>
      <c r="D64" s="4" t="s">
        <v>41</v>
      </c>
      <c r="E64" s="5">
        <v>46048.642719907402</v>
      </c>
      <c r="F64" s="4" t="s">
        <v>59</v>
      </c>
      <c r="G64" s="6">
        <v>26466.080000000002</v>
      </c>
      <c r="H64" s="4" t="s">
        <v>263</v>
      </c>
      <c r="I64" s="4" t="s">
        <v>264</v>
      </c>
      <c r="J64" s="4" t="s">
        <v>62</v>
      </c>
      <c r="K64" s="4" t="s">
        <v>22</v>
      </c>
      <c r="L64" s="7">
        <v>36</v>
      </c>
      <c r="M64" s="4" t="s">
        <v>63</v>
      </c>
      <c r="N64" s="4" t="s">
        <v>256</v>
      </c>
      <c r="O64" s="7">
        <v>9143769</v>
      </c>
      <c r="P64" s="14" t="str">
        <f t="shared" si="0"/>
        <v>https://www1.compras.mg.gov.br/contrato/gestaocontratos/arquivosContrato.html?idContrato=148810</v>
      </c>
      <c r="Q64" s="4" t="s">
        <v>257</v>
      </c>
    </row>
    <row r="65" spans="1:17" s="1" customFormat="1" ht="77.849999999999994" customHeight="1" x14ac:dyDescent="0.2">
      <c r="A65" s="3">
        <v>270</v>
      </c>
      <c r="B65" s="4" t="s">
        <v>58</v>
      </c>
      <c r="C65" s="4" t="s">
        <v>41</v>
      </c>
      <c r="D65" s="4" t="s">
        <v>41</v>
      </c>
      <c r="E65" s="5">
        <v>46048.643611111103</v>
      </c>
      <c r="F65" s="4" t="s">
        <v>59</v>
      </c>
      <c r="G65" s="6">
        <v>8300</v>
      </c>
      <c r="H65" s="4" t="s">
        <v>265</v>
      </c>
      <c r="I65" s="4" t="s">
        <v>266</v>
      </c>
      <c r="J65" s="4" t="s">
        <v>62</v>
      </c>
      <c r="K65" s="4" t="s">
        <v>22</v>
      </c>
      <c r="L65" s="7">
        <v>36</v>
      </c>
      <c r="M65" s="4" t="s">
        <v>63</v>
      </c>
      <c r="N65" s="4" t="s">
        <v>267</v>
      </c>
      <c r="O65" s="7">
        <v>9251730</v>
      </c>
      <c r="P65" s="14" t="str">
        <f t="shared" si="0"/>
        <v>https://www1.compras.mg.gov.br/contrato/gestaocontratos/arquivosContrato.html?idContrato=163639</v>
      </c>
      <c r="Q65" s="4" t="s">
        <v>268</v>
      </c>
    </row>
    <row r="66" spans="1:17" s="1" customFormat="1" ht="77.849999999999994" customHeight="1" x14ac:dyDescent="0.2">
      <c r="A66" s="3">
        <v>271</v>
      </c>
      <c r="B66" s="4" t="s">
        <v>58</v>
      </c>
      <c r="C66" s="4" t="s">
        <v>41</v>
      </c>
      <c r="D66" s="4" t="s">
        <v>41</v>
      </c>
      <c r="E66" s="5">
        <v>46048.644467592603</v>
      </c>
      <c r="F66" s="4" t="s">
        <v>59</v>
      </c>
      <c r="G66" s="6">
        <v>8300</v>
      </c>
      <c r="H66" s="4" t="s">
        <v>269</v>
      </c>
      <c r="I66" s="4" t="s">
        <v>270</v>
      </c>
      <c r="J66" s="4" t="s">
        <v>62</v>
      </c>
      <c r="K66" s="4" t="s">
        <v>22</v>
      </c>
      <c r="L66" s="7">
        <v>36</v>
      </c>
      <c r="M66" s="4" t="s">
        <v>63</v>
      </c>
      <c r="N66" s="4" t="s">
        <v>267</v>
      </c>
      <c r="O66" s="7">
        <v>9251730</v>
      </c>
      <c r="P66" s="14" t="str">
        <f t="shared" ref="P66:P129" si="1">HYPERLINK(Q66,Q66)</f>
        <v>https://www1.compras.mg.gov.br/contrato/gestaocontratos/arquivosContrato.html?idContrato=163639</v>
      </c>
      <c r="Q66" s="4" t="s">
        <v>268</v>
      </c>
    </row>
    <row r="67" spans="1:17" s="1" customFormat="1" ht="88.5" customHeight="1" x14ac:dyDescent="0.2">
      <c r="A67" s="3">
        <v>272</v>
      </c>
      <c r="B67" s="4" t="s">
        <v>58</v>
      </c>
      <c r="C67" s="4" t="s">
        <v>41</v>
      </c>
      <c r="D67" s="4" t="s">
        <v>41</v>
      </c>
      <c r="E67" s="5">
        <v>46048.645277777803</v>
      </c>
      <c r="F67" s="8" t="s">
        <v>258</v>
      </c>
      <c r="G67" s="6">
        <v>20541.12</v>
      </c>
      <c r="H67" s="4" t="s">
        <v>271</v>
      </c>
      <c r="I67" s="4" t="s">
        <v>272</v>
      </c>
      <c r="J67" s="4" t="s">
        <v>62</v>
      </c>
      <c r="K67" s="4" t="s">
        <v>22</v>
      </c>
      <c r="L67" s="7">
        <v>36</v>
      </c>
      <c r="M67" s="4" t="s">
        <v>63</v>
      </c>
      <c r="N67" s="4" t="s">
        <v>261</v>
      </c>
      <c r="O67" s="7">
        <v>9372850</v>
      </c>
      <c r="P67" s="14" t="str">
        <f t="shared" si="1"/>
        <v>https://www1.compras.mg.gov.br/contrato/gestaocontratos/arquivosContrato.html?idContrato=179710</v>
      </c>
      <c r="Q67" s="4" t="s">
        <v>262</v>
      </c>
    </row>
    <row r="68" spans="1:17" s="1" customFormat="1" ht="77.849999999999994" customHeight="1" x14ac:dyDescent="0.2">
      <c r="A68" s="3">
        <v>273</v>
      </c>
      <c r="B68" s="4" t="s">
        <v>110</v>
      </c>
      <c r="C68" s="4" t="s">
        <v>111</v>
      </c>
      <c r="D68" s="4" t="s">
        <v>111</v>
      </c>
      <c r="E68" s="5">
        <v>46048.645358796297</v>
      </c>
      <c r="F68" s="4" t="s">
        <v>273</v>
      </c>
      <c r="G68" s="6">
        <v>4609.6400000000003</v>
      </c>
      <c r="H68" s="4" t="s">
        <v>274</v>
      </c>
      <c r="I68" s="4" t="s">
        <v>275</v>
      </c>
      <c r="J68" s="4" t="s">
        <v>62</v>
      </c>
      <c r="K68" s="4" t="s">
        <v>22</v>
      </c>
      <c r="L68" s="7">
        <v>36</v>
      </c>
      <c r="M68" s="4" t="s">
        <v>63</v>
      </c>
      <c r="N68" s="4" t="s">
        <v>276</v>
      </c>
      <c r="O68" s="7">
        <v>9437869</v>
      </c>
      <c r="P68" s="14" t="str">
        <f t="shared" si="1"/>
        <v>https://www1.compras.mg.gov.br/contrato/gestaocontratos/arquivosContrato.html?idContrato=190109</v>
      </c>
      <c r="Q68" s="4" t="s">
        <v>277</v>
      </c>
    </row>
    <row r="69" spans="1:17" s="1" customFormat="1" ht="77.849999999999994" customHeight="1" x14ac:dyDescent="0.2">
      <c r="A69" s="3">
        <v>274</v>
      </c>
      <c r="B69" s="4" t="s">
        <v>110</v>
      </c>
      <c r="C69" s="4" t="s">
        <v>111</v>
      </c>
      <c r="D69" s="4" t="s">
        <v>111</v>
      </c>
      <c r="E69" s="5">
        <v>46048.646215277797</v>
      </c>
      <c r="F69" s="4" t="s">
        <v>273</v>
      </c>
      <c r="G69" s="6">
        <v>4609.6400000000003</v>
      </c>
      <c r="H69" s="4" t="s">
        <v>278</v>
      </c>
      <c r="I69" s="4" t="s">
        <v>279</v>
      </c>
      <c r="J69" s="4" t="s">
        <v>62</v>
      </c>
      <c r="K69" s="4" t="s">
        <v>22</v>
      </c>
      <c r="L69" s="7">
        <v>36</v>
      </c>
      <c r="M69" s="4" t="s">
        <v>63</v>
      </c>
      <c r="N69" s="4" t="s">
        <v>276</v>
      </c>
      <c r="O69" s="7">
        <v>9437869</v>
      </c>
      <c r="P69" s="14" t="str">
        <f t="shared" si="1"/>
        <v>https://www1.compras.mg.gov.br/contrato/gestaocontratos/arquivosContrato.html?idContrato=190109</v>
      </c>
      <c r="Q69" s="4" t="s">
        <v>277</v>
      </c>
    </row>
    <row r="70" spans="1:17" s="1" customFormat="1" ht="77.849999999999994" customHeight="1" x14ac:dyDescent="0.2">
      <c r="A70" s="3">
        <v>275</v>
      </c>
      <c r="B70" s="4" t="s">
        <v>110</v>
      </c>
      <c r="C70" s="4" t="s">
        <v>111</v>
      </c>
      <c r="D70" s="4" t="s">
        <v>111</v>
      </c>
      <c r="E70" s="5">
        <v>46048.647083333301</v>
      </c>
      <c r="F70" s="4" t="s">
        <v>273</v>
      </c>
      <c r="G70" s="6">
        <v>4609.6000000000004</v>
      </c>
      <c r="H70" s="4" t="s">
        <v>280</v>
      </c>
      <c r="I70" s="4" t="s">
        <v>281</v>
      </c>
      <c r="J70" s="4" t="s">
        <v>62</v>
      </c>
      <c r="K70" s="4" t="s">
        <v>22</v>
      </c>
      <c r="L70" s="7">
        <v>36</v>
      </c>
      <c r="M70" s="4" t="s">
        <v>63</v>
      </c>
      <c r="N70" s="4" t="s">
        <v>276</v>
      </c>
      <c r="O70" s="7">
        <v>9437869</v>
      </c>
      <c r="P70" s="14" t="str">
        <f t="shared" si="1"/>
        <v>https://www1.compras.mg.gov.br/contrato/gestaocontratos/arquivosContrato.html?idContrato=190109</v>
      </c>
      <c r="Q70" s="4" t="s">
        <v>277</v>
      </c>
    </row>
    <row r="71" spans="1:17" s="1" customFormat="1" ht="77.849999999999994" customHeight="1" x14ac:dyDescent="0.2">
      <c r="A71" s="3">
        <v>276</v>
      </c>
      <c r="B71" s="4" t="s">
        <v>110</v>
      </c>
      <c r="C71" s="4" t="s">
        <v>111</v>
      </c>
      <c r="D71" s="4" t="s">
        <v>111</v>
      </c>
      <c r="E71" s="5">
        <v>46048.647951388899</v>
      </c>
      <c r="F71" s="4" t="s">
        <v>273</v>
      </c>
      <c r="G71" s="6">
        <v>4609.6000000000004</v>
      </c>
      <c r="H71" s="4" t="s">
        <v>282</v>
      </c>
      <c r="I71" s="4" t="s">
        <v>283</v>
      </c>
      <c r="J71" s="4" t="s">
        <v>62</v>
      </c>
      <c r="K71" s="4" t="s">
        <v>22</v>
      </c>
      <c r="L71" s="7">
        <v>36</v>
      </c>
      <c r="M71" s="4" t="s">
        <v>63</v>
      </c>
      <c r="N71" s="4" t="s">
        <v>276</v>
      </c>
      <c r="O71" s="7">
        <v>9437869</v>
      </c>
      <c r="P71" s="14" t="str">
        <f t="shared" si="1"/>
        <v>https://www1.compras.mg.gov.br/contrato/gestaocontratos/arquivosContrato.html?idContrato=190109</v>
      </c>
      <c r="Q71" s="4" t="s">
        <v>277</v>
      </c>
    </row>
    <row r="72" spans="1:17" s="1" customFormat="1" ht="77.849999999999994" customHeight="1" x14ac:dyDescent="0.2">
      <c r="A72" s="3">
        <v>278</v>
      </c>
      <c r="B72" s="4" t="s">
        <v>110</v>
      </c>
      <c r="C72" s="4" t="s">
        <v>111</v>
      </c>
      <c r="D72" s="4" t="s">
        <v>111</v>
      </c>
      <c r="E72" s="5">
        <v>46048.648807870399</v>
      </c>
      <c r="F72" s="4" t="s">
        <v>273</v>
      </c>
      <c r="G72" s="6">
        <v>4609.6000000000004</v>
      </c>
      <c r="H72" s="4" t="s">
        <v>284</v>
      </c>
      <c r="I72" s="4" t="s">
        <v>285</v>
      </c>
      <c r="J72" s="4" t="s">
        <v>62</v>
      </c>
      <c r="K72" s="4" t="s">
        <v>22</v>
      </c>
      <c r="L72" s="7">
        <v>36</v>
      </c>
      <c r="M72" s="4" t="s">
        <v>63</v>
      </c>
      <c r="N72" s="4" t="s">
        <v>276</v>
      </c>
      <c r="O72" s="7">
        <v>9437869</v>
      </c>
      <c r="P72" s="14" t="str">
        <f t="shared" si="1"/>
        <v>https://www1.compras.mg.gov.br/contrato/gestaocontratos/arquivosContrato.html?idContrato=190109</v>
      </c>
      <c r="Q72" s="4" t="s">
        <v>277</v>
      </c>
    </row>
    <row r="73" spans="1:17" s="1" customFormat="1" ht="77.849999999999994" customHeight="1" x14ac:dyDescent="0.2">
      <c r="A73" s="3">
        <v>279</v>
      </c>
      <c r="B73" s="4" t="s">
        <v>110</v>
      </c>
      <c r="C73" s="4" t="s">
        <v>111</v>
      </c>
      <c r="D73" s="4" t="s">
        <v>111</v>
      </c>
      <c r="E73" s="5">
        <v>46048.649664351899</v>
      </c>
      <c r="F73" s="4" t="s">
        <v>273</v>
      </c>
      <c r="G73" s="6">
        <v>4609.6000000000004</v>
      </c>
      <c r="H73" s="4" t="s">
        <v>286</v>
      </c>
      <c r="I73" s="4" t="s">
        <v>287</v>
      </c>
      <c r="J73" s="4" t="s">
        <v>62</v>
      </c>
      <c r="K73" s="4" t="s">
        <v>22</v>
      </c>
      <c r="L73" s="7">
        <v>36</v>
      </c>
      <c r="M73" s="4" t="s">
        <v>63</v>
      </c>
      <c r="N73" s="4" t="s">
        <v>276</v>
      </c>
      <c r="O73" s="7">
        <v>9437869</v>
      </c>
      <c r="P73" s="14" t="str">
        <f t="shared" si="1"/>
        <v>https://www1.compras.mg.gov.br/contrato/gestaocontratos/arquivosContrato.html?idContrato=190109</v>
      </c>
      <c r="Q73" s="4" t="s">
        <v>277</v>
      </c>
    </row>
    <row r="74" spans="1:17" s="1" customFormat="1" ht="77.849999999999994" customHeight="1" x14ac:dyDescent="0.2">
      <c r="A74" s="3">
        <v>280</v>
      </c>
      <c r="B74" s="4" t="s">
        <v>110</v>
      </c>
      <c r="C74" s="4" t="s">
        <v>111</v>
      </c>
      <c r="D74" s="4" t="s">
        <v>111</v>
      </c>
      <c r="E74" s="5">
        <v>46048.650532407402</v>
      </c>
      <c r="F74" s="4" t="s">
        <v>273</v>
      </c>
      <c r="G74" s="6">
        <v>4004.8</v>
      </c>
      <c r="H74" s="4" t="s">
        <v>274</v>
      </c>
      <c r="I74" s="4" t="s">
        <v>275</v>
      </c>
      <c r="J74" s="4" t="s">
        <v>62</v>
      </c>
      <c r="K74" s="4" t="s">
        <v>22</v>
      </c>
      <c r="L74" s="7">
        <v>36</v>
      </c>
      <c r="M74" s="4" t="s">
        <v>63</v>
      </c>
      <c r="N74" s="4" t="s">
        <v>276</v>
      </c>
      <c r="O74" s="7">
        <v>9437869</v>
      </c>
      <c r="P74" s="14" t="str">
        <f t="shared" si="1"/>
        <v>https://www1.compras.mg.gov.br/contrato/gestaocontratos/arquivosContrato.html?idContrato=190109</v>
      </c>
      <c r="Q74" s="4" t="s">
        <v>277</v>
      </c>
    </row>
    <row r="75" spans="1:17" s="1" customFormat="1" ht="77.849999999999994" customHeight="1" x14ac:dyDescent="0.2">
      <c r="A75" s="3">
        <v>284</v>
      </c>
      <c r="B75" s="4" t="s">
        <v>58</v>
      </c>
      <c r="C75" s="4" t="s">
        <v>41</v>
      </c>
      <c r="D75" s="4" t="s">
        <v>41</v>
      </c>
      <c r="E75" s="5">
        <v>46048.663530092599</v>
      </c>
      <c r="F75" s="4" t="s">
        <v>59</v>
      </c>
      <c r="G75" s="6">
        <v>32154.880000000001</v>
      </c>
      <c r="H75" s="4" t="s">
        <v>288</v>
      </c>
      <c r="I75" s="4" t="s">
        <v>289</v>
      </c>
      <c r="J75" s="4" t="s">
        <v>62</v>
      </c>
      <c r="K75" s="4" t="s">
        <v>22</v>
      </c>
      <c r="L75" s="7">
        <v>36</v>
      </c>
      <c r="M75" s="4" t="s">
        <v>63</v>
      </c>
      <c r="N75" s="4" t="s">
        <v>290</v>
      </c>
      <c r="O75" s="7">
        <v>9249405</v>
      </c>
      <c r="P75" s="14" t="str">
        <f t="shared" si="1"/>
        <v>https://www1.compras.mg.gov.br/contrato/gestaocontratos/arquivosContrato.html?idContrato=163237</v>
      </c>
      <c r="Q75" s="4" t="s">
        <v>291</v>
      </c>
    </row>
    <row r="76" spans="1:17" s="1" customFormat="1" ht="77.849999999999994" customHeight="1" x14ac:dyDescent="0.2">
      <c r="A76" s="3">
        <v>285</v>
      </c>
      <c r="B76" s="4" t="s">
        <v>58</v>
      </c>
      <c r="C76" s="4" t="s">
        <v>41</v>
      </c>
      <c r="D76" s="4" t="s">
        <v>41</v>
      </c>
      <c r="E76" s="5">
        <v>46048.6644212963</v>
      </c>
      <c r="F76" s="4" t="s">
        <v>292</v>
      </c>
      <c r="G76" s="6">
        <v>14494.4</v>
      </c>
      <c r="H76" s="4" t="s">
        <v>293</v>
      </c>
      <c r="I76" s="4" t="s">
        <v>294</v>
      </c>
      <c r="J76" s="4" t="s">
        <v>62</v>
      </c>
      <c r="K76" s="4" t="s">
        <v>22</v>
      </c>
      <c r="L76" s="7">
        <v>36</v>
      </c>
      <c r="M76" s="4" t="s">
        <v>63</v>
      </c>
      <c r="N76" s="4" t="s">
        <v>295</v>
      </c>
      <c r="O76" s="7">
        <v>9390442</v>
      </c>
      <c r="P76" s="14" t="str">
        <f t="shared" si="1"/>
        <v>https://www1.compras.mg.gov.br/contrato/gestaocontratos/arquivosContrato.html?idContrato=181938</v>
      </c>
      <c r="Q76" s="4" t="s">
        <v>296</v>
      </c>
    </row>
    <row r="77" spans="1:17" s="1" customFormat="1" ht="77.849999999999994" customHeight="1" x14ac:dyDescent="0.2">
      <c r="A77" s="3">
        <v>286</v>
      </c>
      <c r="B77" s="4" t="s">
        <v>58</v>
      </c>
      <c r="C77" s="4" t="s">
        <v>41</v>
      </c>
      <c r="D77" s="4" t="s">
        <v>41</v>
      </c>
      <c r="E77" s="5">
        <v>46048.6652777778</v>
      </c>
      <c r="F77" s="4" t="s">
        <v>292</v>
      </c>
      <c r="G77" s="6">
        <v>14494.48</v>
      </c>
      <c r="H77" s="4" t="s">
        <v>297</v>
      </c>
      <c r="I77" s="4" t="s">
        <v>298</v>
      </c>
      <c r="J77" s="4" t="s">
        <v>62</v>
      </c>
      <c r="K77" s="4" t="s">
        <v>22</v>
      </c>
      <c r="L77" s="7">
        <v>36</v>
      </c>
      <c r="M77" s="4" t="s">
        <v>63</v>
      </c>
      <c r="N77" s="4" t="s">
        <v>295</v>
      </c>
      <c r="O77" s="7">
        <v>9390442</v>
      </c>
      <c r="P77" s="14" t="str">
        <f t="shared" si="1"/>
        <v>https://www1.compras.mg.gov.br/contrato/gestaocontratos/arquivosContrato.html?idContrato=181938</v>
      </c>
      <c r="Q77" s="4" t="s">
        <v>296</v>
      </c>
    </row>
    <row r="78" spans="1:17" s="1" customFormat="1" ht="77.849999999999994" customHeight="1" x14ac:dyDescent="0.2">
      <c r="A78" s="3">
        <v>287</v>
      </c>
      <c r="B78" s="4" t="s">
        <v>110</v>
      </c>
      <c r="C78" s="4" t="s">
        <v>111</v>
      </c>
      <c r="D78" s="4" t="s">
        <v>111</v>
      </c>
      <c r="E78" s="5">
        <v>46048.666168981501</v>
      </c>
      <c r="F78" s="4" t="s">
        <v>299</v>
      </c>
      <c r="G78" s="6">
        <v>39678.720000000001</v>
      </c>
      <c r="H78" s="4" t="s">
        <v>300</v>
      </c>
      <c r="I78" s="4" t="s">
        <v>301</v>
      </c>
      <c r="J78" s="4" t="s">
        <v>62</v>
      </c>
      <c r="K78" s="4" t="s">
        <v>22</v>
      </c>
      <c r="L78" s="7">
        <v>36</v>
      </c>
      <c r="M78" s="4" t="s">
        <v>63</v>
      </c>
      <c r="N78" s="4" t="s">
        <v>302</v>
      </c>
      <c r="O78" s="7">
        <v>9459830</v>
      </c>
      <c r="P78" s="14" t="str">
        <f t="shared" si="1"/>
        <v>https://www1.compras.mg.gov.br/contrato/gestaocontratos/arquivosContrato.html?idContrato=194651</v>
      </c>
      <c r="Q78" s="4" t="s">
        <v>303</v>
      </c>
    </row>
    <row r="79" spans="1:17" s="1" customFormat="1" ht="77.849999999999994" customHeight="1" x14ac:dyDescent="0.2">
      <c r="A79" s="3">
        <v>288</v>
      </c>
      <c r="B79" s="4" t="s">
        <v>110</v>
      </c>
      <c r="C79" s="4" t="s">
        <v>111</v>
      </c>
      <c r="D79" s="4" t="s">
        <v>111</v>
      </c>
      <c r="E79" s="5">
        <v>46048.667025463001</v>
      </c>
      <c r="F79" s="4" t="s">
        <v>299</v>
      </c>
      <c r="G79" s="6">
        <v>8300</v>
      </c>
      <c r="H79" s="4" t="s">
        <v>300</v>
      </c>
      <c r="I79" s="4" t="s">
        <v>301</v>
      </c>
      <c r="J79" s="4" t="s">
        <v>62</v>
      </c>
      <c r="K79" s="4" t="s">
        <v>22</v>
      </c>
      <c r="L79" s="7">
        <v>36</v>
      </c>
      <c r="M79" s="4" t="s">
        <v>63</v>
      </c>
      <c r="N79" s="4" t="s">
        <v>302</v>
      </c>
      <c r="O79" s="7">
        <v>9459830</v>
      </c>
      <c r="P79" s="14" t="str">
        <f t="shared" si="1"/>
        <v>https://www1.compras.mg.gov.br/contrato/gestaocontratos/arquivosContrato.html?idContrato=194651</v>
      </c>
      <c r="Q79" s="4" t="s">
        <v>303</v>
      </c>
    </row>
    <row r="80" spans="1:17" s="1" customFormat="1" ht="99.2" customHeight="1" x14ac:dyDescent="0.2">
      <c r="A80" s="3">
        <v>289</v>
      </c>
      <c r="B80" s="4" t="s">
        <v>58</v>
      </c>
      <c r="C80" s="4" t="s">
        <v>41</v>
      </c>
      <c r="D80" s="4" t="s">
        <v>41</v>
      </c>
      <c r="E80" s="5">
        <v>46048.669224537</v>
      </c>
      <c r="F80" s="4" t="s">
        <v>304</v>
      </c>
      <c r="G80" s="6">
        <v>17172.599999999999</v>
      </c>
      <c r="H80" s="4" t="s">
        <v>305</v>
      </c>
      <c r="I80" s="4" t="s">
        <v>306</v>
      </c>
      <c r="J80" s="4" t="s">
        <v>62</v>
      </c>
      <c r="K80" s="4" t="s">
        <v>22</v>
      </c>
      <c r="L80" s="7">
        <v>36</v>
      </c>
      <c r="M80" s="4" t="s">
        <v>63</v>
      </c>
      <c r="N80" s="4" t="s">
        <v>307</v>
      </c>
      <c r="O80" s="7">
        <v>9261152</v>
      </c>
      <c r="P80" s="14" t="str">
        <f t="shared" si="1"/>
        <v>https://www1.compras.mg.gov.br/contrato/gestaocontratos/arquivosContrato.html?idContrato=164220</v>
      </c>
      <c r="Q80" s="4" t="s">
        <v>308</v>
      </c>
    </row>
    <row r="81" spans="1:17" s="1" customFormat="1" ht="99.2" customHeight="1" x14ac:dyDescent="0.2">
      <c r="A81" s="3">
        <v>290</v>
      </c>
      <c r="B81" s="4" t="s">
        <v>58</v>
      </c>
      <c r="C81" s="4" t="s">
        <v>41</v>
      </c>
      <c r="D81" s="4" t="s">
        <v>41</v>
      </c>
      <c r="E81" s="5">
        <v>46048.674224536997</v>
      </c>
      <c r="F81" s="4" t="s">
        <v>304</v>
      </c>
      <c r="G81" s="6">
        <v>17172.599999999999</v>
      </c>
      <c r="H81" s="4" t="s">
        <v>309</v>
      </c>
      <c r="I81" s="4" t="s">
        <v>310</v>
      </c>
      <c r="J81" s="4" t="s">
        <v>62</v>
      </c>
      <c r="K81" s="4" t="s">
        <v>22</v>
      </c>
      <c r="L81" s="7">
        <v>36</v>
      </c>
      <c r="M81" s="4" t="s">
        <v>63</v>
      </c>
      <c r="N81" s="4" t="s">
        <v>307</v>
      </c>
      <c r="O81" s="7">
        <v>9261152</v>
      </c>
      <c r="P81" s="14" t="str">
        <f t="shared" si="1"/>
        <v>https://www1.compras.mg.gov.br/contrato/gestaocontratos/arquivosContrato.html?idContrato=164220</v>
      </c>
      <c r="Q81" s="4" t="s">
        <v>308</v>
      </c>
    </row>
    <row r="82" spans="1:17" s="1" customFormat="1" ht="99.2" customHeight="1" x14ac:dyDescent="0.2">
      <c r="A82" s="3">
        <v>291</v>
      </c>
      <c r="B82" s="4" t="s">
        <v>110</v>
      </c>
      <c r="C82" s="4" t="s">
        <v>111</v>
      </c>
      <c r="D82" s="4" t="s">
        <v>111</v>
      </c>
      <c r="E82" s="5">
        <v>46048.676307870403</v>
      </c>
      <c r="F82" s="4" t="s">
        <v>311</v>
      </c>
      <c r="G82" s="6">
        <v>8123.75</v>
      </c>
      <c r="H82" s="4" t="s">
        <v>312</v>
      </c>
      <c r="I82" s="4" t="s">
        <v>313</v>
      </c>
      <c r="J82" s="4" t="s">
        <v>62</v>
      </c>
      <c r="K82" s="4" t="s">
        <v>22</v>
      </c>
      <c r="L82" s="7">
        <v>36</v>
      </c>
      <c r="M82" s="4" t="s">
        <v>63</v>
      </c>
      <c r="N82" s="4" t="s">
        <v>314</v>
      </c>
      <c r="O82" s="7">
        <v>9250241</v>
      </c>
      <c r="P82" s="14" t="str">
        <f t="shared" si="1"/>
        <v>https://www1.compras.mg.gov.br/contrato/gestaocontratos/arquivosContrato.html?idContrato=163311</v>
      </c>
      <c r="Q82" s="4" t="s">
        <v>315</v>
      </c>
    </row>
    <row r="83" spans="1:17" s="1" customFormat="1" ht="99.2" customHeight="1" x14ac:dyDescent="0.2">
      <c r="A83" s="3">
        <v>293</v>
      </c>
      <c r="B83" s="4" t="s">
        <v>110</v>
      </c>
      <c r="C83" s="4" t="s">
        <v>111</v>
      </c>
      <c r="D83" s="4" t="s">
        <v>111</v>
      </c>
      <c r="E83" s="5">
        <v>46048.677164351902</v>
      </c>
      <c r="F83" s="4" t="s">
        <v>311</v>
      </c>
      <c r="G83" s="6">
        <v>3481.21</v>
      </c>
      <c r="H83" s="4" t="s">
        <v>316</v>
      </c>
      <c r="I83" s="4" t="s">
        <v>317</v>
      </c>
      <c r="J83" s="4" t="s">
        <v>62</v>
      </c>
      <c r="K83" s="4" t="s">
        <v>22</v>
      </c>
      <c r="L83" s="7">
        <v>36</v>
      </c>
      <c r="M83" s="4" t="s">
        <v>63</v>
      </c>
      <c r="N83" s="4" t="s">
        <v>314</v>
      </c>
      <c r="O83" s="7">
        <v>9250241</v>
      </c>
      <c r="P83" s="14" t="str">
        <f t="shared" si="1"/>
        <v>https://www1.compras.mg.gov.br/contrato/gestaocontratos/arquivosContrato.html?idContrato=163311</v>
      </c>
      <c r="Q83" s="4" t="s">
        <v>315</v>
      </c>
    </row>
    <row r="84" spans="1:17" s="1" customFormat="1" ht="99.2" customHeight="1" x14ac:dyDescent="0.2">
      <c r="A84" s="3">
        <v>294</v>
      </c>
      <c r="B84" s="4" t="s">
        <v>110</v>
      </c>
      <c r="C84" s="4" t="s">
        <v>111</v>
      </c>
      <c r="D84" s="4" t="s">
        <v>111</v>
      </c>
      <c r="E84" s="5">
        <v>46048.678032407399</v>
      </c>
      <c r="F84" s="4" t="s">
        <v>311</v>
      </c>
      <c r="G84" s="6">
        <v>1159.94</v>
      </c>
      <c r="H84" s="4" t="s">
        <v>318</v>
      </c>
      <c r="I84" s="4" t="s">
        <v>319</v>
      </c>
      <c r="J84" s="4" t="s">
        <v>62</v>
      </c>
      <c r="K84" s="4" t="s">
        <v>22</v>
      </c>
      <c r="L84" s="7">
        <v>36</v>
      </c>
      <c r="M84" s="4" t="s">
        <v>63</v>
      </c>
      <c r="N84" s="4" t="s">
        <v>314</v>
      </c>
      <c r="O84" s="7">
        <v>9250241</v>
      </c>
      <c r="P84" s="14" t="str">
        <f t="shared" si="1"/>
        <v>https://www1.compras.mg.gov.br/contrato/gestaocontratos/arquivosContrato.html?idContrato=163311</v>
      </c>
      <c r="Q84" s="4" t="s">
        <v>315</v>
      </c>
    </row>
    <row r="85" spans="1:17" s="1" customFormat="1" ht="99.2" customHeight="1" x14ac:dyDescent="0.2">
      <c r="A85" s="3">
        <v>295</v>
      </c>
      <c r="B85" s="4" t="s">
        <v>110</v>
      </c>
      <c r="C85" s="4" t="s">
        <v>111</v>
      </c>
      <c r="D85" s="4" t="s">
        <v>111</v>
      </c>
      <c r="E85" s="5">
        <v>46048.6789236111</v>
      </c>
      <c r="F85" s="4" t="s">
        <v>311</v>
      </c>
      <c r="G85" s="6">
        <v>1159.94</v>
      </c>
      <c r="H85" s="4" t="s">
        <v>320</v>
      </c>
      <c r="I85" s="4" t="s">
        <v>321</v>
      </c>
      <c r="J85" s="4" t="s">
        <v>62</v>
      </c>
      <c r="K85" s="4" t="s">
        <v>22</v>
      </c>
      <c r="L85" s="7">
        <v>36</v>
      </c>
      <c r="M85" s="4" t="s">
        <v>63</v>
      </c>
      <c r="N85" s="4" t="s">
        <v>314</v>
      </c>
      <c r="O85" s="7">
        <v>9250241</v>
      </c>
      <c r="P85" s="14" t="str">
        <f t="shared" si="1"/>
        <v>https://www1.compras.mg.gov.br/contrato/gestaocontratos/arquivosContrato.html?idContrato=163311</v>
      </c>
      <c r="Q85" s="4" t="s">
        <v>315</v>
      </c>
    </row>
    <row r="86" spans="1:17" s="1" customFormat="1" ht="77.849999999999994" customHeight="1" x14ac:dyDescent="0.2">
      <c r="A86" s="3">
        <v>296</v>
      </c>
      <c r="B86" s="4" t="s">
        <v>58</v>
      </c>
      <c r="C86" s="4" t="s">
        <v>41</v>
      </c>
      <c r="D86" s="4" t="s">
        <v>41</v>
      </c>
      <c r="E86" s="5">
        <v>46048.6797800926</v>
      </c>
      <c r="F86" s="4" t="s">
        <v>322</v>
      </c>
      <c r="G86" s="6">
        <v>42581.120000000003</v>
      </c>
      <c r="H86" s="4" t="s">
        <v>323</v>
      </c>
      <c r="I86" s="4" t="s">
        <v>324</v>
      </c>
      <c r="J86" s="4" t="s">
        <v>62</v>
      </c>
      <c r="K86" s="4" t="s">
        <v>22</v>
      </c>
      <c r="L86" s="7">
        <v>36</v>
      </c>
      <c r="M86" s="4" t="s">
        <v>63</v>
      </c>
      <c r="N86" s="4" t="s">
        <v>325</v>
      </c>
      <c r="O86" s="7">
        <v>9221462</v>
      </c>
      <c r="P86" s="14" t="str">
        <f t="shared" si="1"/>
        <v>https://www1.compras.mg.gov.br/contrato/gestaocontratos/arquivosContrato.html?idContrato=160053</v>
      </c>
      <c r="Q86" s="4" t="s">
        <v>326</v>
      </c>
    </row>
    <row r="87" spans="1:17" s="1" customFormat="1" ht="77.849999999999994" customHeight="1" x14ac:dyDescent="0.2">
      <c r="A87" s="3">
        <v>298</v>
      </c>
      <c r="B87" s="4" t="s">
        <v>58</v>
      </c>
      <c r="C87" s="4" t="s">
        <v>41</v>
      </c>
      <c r="D87" s="4" t="s">
        <v>41</v>
      </c>
      <c r="E87" s="5">
        <v>46048.680671296301</v>
      </c>
      <c r="F87" s="4" t="s">
        <v>327</v>
      </c>
      <c r="G87" s="6">
        <v>30293.38</v>
      </c>
      <c r="H87" s="4" t="s">
        <v>328</v>
      </c>
      <c r="I87" s="4" t="s">
        <v>329</v>
      </c>
      <c r="J87" s="4" t="s">
        <v>62</v>
      </c>
      <c r="K87" s="4" t="s">
        <v>22</v>
      </c>
      <c r="L87" s="7">
        <v>36</v>
      </c>
      <c r="M87" s="4" t="s">
        <v>63</v>
      </c>
      <c r="N87" s="4" t="s">
        <v>330</v>
      </c>
      <c r="O87" s="7">
        <v>9277488</v>
      </c>
      <c r="P87" s="14" t="str">
        <f t="shared" si="1"/>
        <v>https://www1.compras.mg.gov.br/contrato/gestaocontratos/arquivosContrato.html?idContrato=168308</v>
      </c>
      <c r="Q87" s="4" t="s">
        <v>331</v>
      </c>
    </row>
    <row r="88" spans="1:17" s="1" customFormat="1" ht="77.849999999999994" customHeight="1" x14ac:dyDescent="0.2">
      <c r="A88" s="3">
        <v>299</v>
      </c>
      <c r="B88" s="4" t="s">
        <v>58</v>
      </c>
      <c r="C88" s="4" t="s">
        <v>41</v>
      </c>
      <c r="D88" s="4" t="s">
        <v>41</v>
      </c>
      <c r="E88" s="5">
        <v>46048.681550925903</v>
      </c>
      <c r="F88" s="4" t="s">
        <v>59</v>
      </c>
      <c r="G88" s="6">
        <v>20598.560000000001</v>
      </c>
      <c r="H88" s="4" t="s">
        <v>332</v>
      </c>
      <c r="I88" s="4" t="s">
        <v>333</v>
      </c>
      <c r="J88" s="4" t="s">
        <v>62</v>
      </c>
      <c r="K88" s="4" t="s">
        <v>22</v>
      </c>
      <c r="L88" s="7">
        <v>36</v>
      </c>
      <c r="M88" s="4" t="s">
        <v>63</v>
      </c>
      <c r="N88" s="4" t="s">
        <v>334</v>
      </c>
      <c r="O88" s="7">
        <v>9219506</v>
      </c>
      <c r="P88" s="14" t="str">
        <f t="shared" si="1"/>
        <v>https://www1.compras.mg.gov.br/contrato/gestaocontratos/arquivosContrato.html?idContrato=158924</v>
      </c>
      <c r="Q88" s="4" t="s">
        <v>335</v>
      </c>
    </row>
    <row r="89" spans="1:17" s="1" customFormat="1" ht="77.849999999999994" customHeight="1" x14ac:dyDescent="0.2">
      <c r="A89" s="3">
        <v>300</v>
      </c>
      <c r="B89" s="4" t="s">
        <v>58</v>
      </c>
      <c r="C89" s="4" t="s">
        <v>41</v>
      </c>
      <c r="D89" s="4" t="s">
        <v>41</v>
      </c>
      <c r="E89" s="5">
        <v>46048.682442129597</v>
      </c>
      <c r="F89" s="4" t="s">
        <v>59</v>
      </c>
      <c r="G89" s="6">
        <v>25253.83</v>
      </c>
      <c r="H89" s="4" t="s">
        <v>336</v>
      </c>
      <c r="I89" s="4" t="s">
        <v>337</v>
      </c>
      <c r="J89" s="4" t="s">
        <v>62</v>
      </c>
      <c r="K89" s="4" t="s">
        <v>22</v>
      </c>
      <c r="L89" s="7">
        <v>36</v>
      </c>
      <c r="M89" s="4" t="s">
        <v>63</v>
      </c>
      <c r="N89" s="4" t="s">
        <v>338</v>
      </c>
      <c r="O89" s="7">
        <v>9042998</v>
      </c>
      <c r="P89" s="14" t="str">
        <f t="shared" si="1"/>
        <v>https://www1.compras.mg.gov.br/contrato/gestaocontratos/arquivosContrato.html?idContrato=119934</v>
      </c>
      <c r="Q89" s="4" t="s">
        <v>339</v>
      </c>
    </row>
    <row r="90" spans="1:17" s="1" customFormat="1" ht="77.849999999999994" customHeight="1" x14ac:dyDescent="0.2">
      <c r="A90" s="3">
        <v>301</v>
      </c>
      <c r="B90" s="4" t="s">
        <v>58</v>
      </c>
      <c r="C90" s="4" t="s">
        <v>41</v>
      </c>
      <c r="D90" s="4" t="s">
        <v>41</v>
      </c>
      <c r="E90" s="5">
        <v>46048.683321759301</v>
      </c>
      <c r="F90" s="4" t="s">
        <v>59</v>
      </c>
      <c r="G90" s="6">
        <v>6787.76</v>
      </c>
      <c r="H90" s="4" t="s">
        <v>340</v>
      </c>
      <c r="I90" s="4" t="s">
        <v>341</v>
      </c>
      <c r="J90" s="4" t="s">
        <v>62</v>
      </c>
      <c r="K90" s="4" t="s">
        <v>22</v>
      </c>
      <c r="L90" s="7">
        <v>36</v>
      </c>
      <c r="M90" s="4" t="s">
        <v>63</v>
      </c>
      <c r="N90" s="4" t="s">
        <v>342</v>
      </c>
      <c r="O90" s="7">
        <v>9244411</v>
      </c>
      <c r="P90" s="14" t="str">
        <f t="shared" si="1"/>
        <v>https://www1.compras.mg.gov.br/contrato/gestaocontratos/arquivosContrato.html?idContrato=162187</v>
      </c>
      <c r="Q90" s="4" t="s">
        <v>343</v>
      </c>
    </row>
    <row r="91" spans="1:17" s="1" customFormat="1" ht="77.849999999999994" customHeight="1" x14ac:dyDescent="0.2">
      <c r="A91" s="3">
        <v>302</v>
      </c>
      <c r="B91" s="4" t="s">
        <v>58</v>
      </c>
      <c r="C91" s="4" t="s">
        <v>41</v>
      </c>
      <c r="D91" s="4" t="s">
        <v>41</v>
      </c>
      <c r="E91" s="5">
        <v>46048.684178240699</v>
      </c>
      <c r="F91" s="4" t="s">
        <v>59</v>
      </c>
      <c r="G91" s="6">
        <v>6787.79</v>
      </c>
      <c r="H91" s="4" t="s">
        <v>344</v>
      </c>
      <c r="I91" s="4" t="s">
        <v>345</v>
      </c>
      <c r="J91" s="4" t="s">
        <v>62</v>
      </c>
      <c r="K91" s="4" t="s">
        <v>22</v>
      </c>
      <c r="L91" s="7">
        <v>36</v>
      </c>
      <c r="M91" s="4" t="s">
        <v>63</v>
      </c>
      <c r="N91" s="4" t="s">
        <v>342</v>
      </c>
      <c r="O91" s="7">
        <v>9244411</v>
      </c>
      <c r="P91" s="14" t="str">
        <f t="shared" si="1"/>
        <v>https://www1.compras.mg.gov.br/contrato/gestaocontratos/arquivosContrato.html?idContrato=162187</v>
      </c>
      <c r="Q91" s="4" t="s">
        <v>343</v>
      </c>
    </row>
    <row r="92" spans="1:17" s="1" customFormat="1" ht="77.849999999999994" customHeight="1" x14ac:dyDescent="0.2">
      <c r="A92" s="3">
        <v>303</v>
      </c>
      <c r="B92" s="4" t="s">
        <v>58</v>
      </c>
      <c r="C92" s="4" t="s">
        <v>41</v>
      </c>
      <c r="D92" s="4" t="s">
        <v>41</v>
      </c>
      <c r="E92" s="5">
        <v>46048.685057870403</v>
      </c>
      <c r="F92" s="4" t="s">
        <v>66</v>
      </c>
      <c r="G92" s="6">
        <v>27060.35</v>
      </c>
      <c r="H92" s="4" t="s">
        <v>346</v>
      </c>
      <c r="I92" s="4" t="s">
        <v>347</v>
      </c>
      <c r="J92" s="4" t="s">
        <v>62</v>
      </c>
      <c r="K92" s="4" t="s">
        <v>22</v>
      </c>
      <c r="L92" s="7">
        <v>36</v>
      </c>
      <c r="M92" s="4" t="s">
        <v>63</v>
      </c>
      <c r="N92" s="4" t="s">
        <v>348</v>
      </c>
      <c r="O92" s="7">
        <v>4911</v>
      </c>
      <c r="P92" s="14" t="str">
        <f t="shared" si="1"/>
        <v>https://www1.compras.mg.gov.br/contrato/gestaocontratos/arquivosContrato.html?idContrato=58645</v>
      </c>
      <c r="Q92" s="4" t="s">
        <v>349</v>
      </c>
    </row>
    <row r="93" spans="1:17" s="1" customFormat="1" ht="77.849999999999994" customHeight="1" x14ac:dyDescent="0.2">
      <c r="A93" s="3">
        <v>304</v>
      </c>
      <c r="B93" s="4" t="s">
        <v>58</v>
      </c>
      <c r="C93" s="4" t="s">
        <v>41</v>
      </c>
      <c r="D93" s="4" t="s">
        <v>41</v>
      </c>
      <c r="E93" s="5">
        <v>46048.685960648101</v>
      </c>
      <c r="F93" s="4" t="s">
        <v>350</v>
      </c>
      <c r="G93" s="6">
        <v>6560.8</v>
      </c>
      <c r="H93" s="4" t="s">
        <v>346</v>
      </c>
      <c r="I93" s="4" t="s">
        <v>347</v>
      </c>
      <c r="J93" s="4" t="s">
        <v>62</v>
      </c>
      <c r="K93" s="4" t="s">
        <v>22</v>
      </c>
      <c r="L93" s="7">
        <v>36</v>
      </c>
      <c r="M93" s="4" t="s">
        <v>63</v>
      </c>
      <c r="N93" s="4" t="s">
        <v>351</v>
      </c>
      <c r="O93" s="7">
        <v>9333106</v>
      </c>
      <c r="P93" s="14" t="str">
        <f t="shared" si="1"/>
        <v>https://www1.compras.mg.gov.br/contrato/gestaocontratos/arquivosContrato.html?idContrato=174452</v>
      </c>
      <c r="Q93" s="4" t="s">
        <v>352</v>
      </c>
    </row>
    <row r="94" spans="1:17" s="1" customFormat="1" ht="88.5" customHeight="1" x14ac:dyDescent="0.2">
      <c r="A94" s="3">
        <v>305</v>
      </c>
      <c r="B94" s="4" t="s">
        <v>58</v>
      </c>
      <c r="C94" s="4" t="s">
        <v>41</v>
      </c>
      <c r="D94" s="4" t="s">
        <v>41</v>
      </c>
      <c r="E94" s="5">
        <v>46048.686319444401</v>
      </c>
      <c r="F94" s="8" t="s">
        <v>353</v>
      </c>
      <c r="G94" s="6">
        <v>21403.24</v>
      </c>
      <c r="H94" s="4" t="s">
        <v>354</v>
      </c>
      <c r="I94" s="4" t="s">
        <v>355</v>
      </c>
      <c r="J94" s="4" t="s">
        <v>62</v>
      </c>
      <c r="K94" s="4" t="s">
        <v>22</v>
      </c>
      <c r="L94" s="7">
        <v>36</v>
      </c>
      <c r="M94" s="4" t="s">
        <v>63</v>
      </c>
      <c r="N94" s="4" t="s">
        <v>356</v>
      </c>
      <c r="O94" s="7">
        <v>9249101</v>
      </c>
      <c r="P94" s="14" t="str">
        <f t="shared" si="1"/>
        <v>https://www1.compras.mg.gov.br/contrato/gestaocontratos/arquivosContrato.html?idContrato=163183</v>
      </c>
      <c r="Q94" s="4" t="s">
        <v>357</v>
      </c>
    </row>
    <row r="95" spans="1:17" s="1" customFormat="1" ht="77.849999999999994" customHeight="1" x14ac:dyDescent="0.2">
      <c r="A95" s="3">
        <v>306</v>
      </c>
      <c r="B95" s="4" t="s">
        <v>58</v>
      </c>
      <c r="C95" s="4" t="s">
        <v>41</v>
      </c>
      <c r="D95" s="4" t="s">
        <v>41</v>
      </c>
      <c r="E95" s="5">
        <v>46048.686840277798</v>
      </c>
      <c r="F95" s="4" t="s">
        <v>358</v>
      </c>
      <c r="G95" s="6">
        <v>36707.839999999997</v>
      </c>
      <c r="H95" s="4" t="s">
        <v>359</v>
      </c>
      <c r="I95" s="4" t="s">
        <v>360</v>
      </c>
      <c r="J95" s="4" t="s">
        <v>62</v>
      </c>
      <c r="K95" s="4" t="s">
        <v>22</v>
      </c>
      <c r="L95" s="7">
        <v>36</v>
      </c>
      <c r="M95" s="4" t="s">
        <v>63</v>
      </c>
      <c r="N95" s="4" t="s">
        <v>361</v>
      </c>
      <c r="O95" s="7">
        <v>9386595</v>
      </c>
      <c r="P95" s="14" t="str">
        <f t="shared" si="1"/>
        <v>https://www1.compras.mg.gov.br/contrato/gestaocontratos/arquivosContrato.html?idContrato=181102</v>
      </c>
      <c r="Q95" s="4" t="s">
        <v>362</v>
      </c>
    </row>
    <row r="96" spans="1:17" s="1" customFormat="1" ht="77.849999999999994" customHeight="1" x14ac:dyDescent="0.2">
      <c r="A96" s="3">
        <v>307</v>
      </c>
      <c r="B96" s="4" t="s">
        <v>58</v>
      </c>
      <c r="C96" s="4" t="s">
        <v>41</v>
      </c>
      <c r="D96" s="4" t="s">
        <v>41</v>
      </c>
      <c r="E96" s="5">
        <v>46048.687708333302</v>
      </c>
      <c r="F96" s="4" t="s">
        <v>358</v>
      </c>
      <c r="G96" s="6">
        <v>36707.839999999997</v>
      </c>
      <c r="H96" s="4" t="s">
        <v>363</v>
      </c>
      <c r="I96" s="4" t="s">
        <v>364</v>
      </c>
      <c r="J96" s="4" t="s">
        <v>62</v>
      </c>
      <c r="K96" s="4" t="s">
        <v>22</v>
      </c>
      <c r="L96" s="7">
        <v>36</v>
      </c>
      <c r="M96" s="4" t="s">
        <v>63</v>
      </c>
      <c r="N96" s="4" t="s">
        <v>361</v>
      </c>
      <c r="O96" s="7">
        <v>9386595</v>
      </c>
      <c r="P96" s="14" t="str">
        <f t="shared" si="1"/>
        <v>https://www1.compras.mg.gov.br/contrato/gestaocontratos/arquivosContrato.html?idContrato=181102</v>
      </c>
      <c r="Q96" s="4" t="s">
        <v>362</v>
      </c>
    </row>
    <row r="97" spans="1:17" s="1" customFormat="1" ht="77.849999999999994" customHeight="1" x14ac:dyDescent="0.2">
      <c r="A97" s="3">
        <v>308</v>
      </c>
      <c r="B97" s="4" t="s">
        <v>58</v>
      </c>
      <c r="C97" s="4" t="s">
        <v>41</v>
      </c>
      <c r="D97" s="4" t="s">
        <v>41</v>
      </c>
      <c r="E97" s="5">
        <v>46048.688599537003</v>
      </c>
      <c r="F97" s="4" t="s">
        <v>365</v>
      </c>
      <c r="G97" s="6">
        <v>32303.119999999999</v>
      </c>
      <c r="H97" s="4" t="s">
        <v>366</v>
      </c>
      <c r="I97" s="4" t="s">
        <v>367</v>
      </c>
      <c r="J97" s="4" t="s">
        <v>62</v>
      </c>
      <c r="K97" s="4" t="s">
        <v>22</v>
      </c>
      <c r="L97" s="7">
        <v>36</v>
      </c>
      <c r="M97" s="4" t="s">
        <v>63</v>
      </c>
      <c r="N97" s="4" t="s">
        <v>368</v>
      </c>
      <c r="O97" s="7">
        <v>9223333</v>
      </c>
      <c r="P97" s="14" t="str">
        <f t="shared" si="1"/>
        <v>https://www1.compras.mg.gov.br/contrato/gestaocontratos/arquivosContrato.html?idContrato=160481</v>
      </c>
      <c r="Q97" s="4" t="s">
        <v>369</v>
      </c>
    </row>
    <row r="98" spans="1:17" s="1" customFormat="1" ht="77.849999999999994" customHeight="1" x14ac:dyDescent="0.2">
      <c r="A98" s="3">
        <v>309</v>
      </c>
      <c r="B98" s="4" t="s">
        <v>58</v>
      </c>
      <c r="C98" s="4" t="s">
        <v>41</v>
      </c>
      <c r="D98" s="4" t="s">
        <v>41</v>
      </c>
      <c r="E98" s="5">
        <v>46048.689490740697</v>
      </c>
      <c r="F98" s="4" t="s">
        <v>59</v>
      </c>
      <c r="G98" s="6">
        <v>18481.52</v>
      </c>
      <c r="H98" s="4" t="s">
        <v>370</v>
      </c>
      <c r="I98" s="4" t="s">
        <v>371</v>
      </c>
      <c r="J98" s="4" t="s">
        <v>62</v>
      </c>
      <c r="K98" s="4" t="s">
        <v>22</v>
      </c>
      <c r="L98" s="7">
        <v>36</v>
      </c>
      <c r="M98" s="4" t="s">
        <v>63</v>
      </c>
      <c r="N98" s="4" t="s">
        <v>372</v>
      </c>
      <c r="O98" s="7">
        <v>9195562</v>
      </c>
      <c r="P98" s="14" t="str">
        <f t="shared" si="1"/>
        <v>https://www1.compras.mg.gov.br/contrato/gestaocontratos/arquivosContrato.html?idContrato=154021</v>
      </c>
      <c r="Q98" s="4" t="s">
        <v>373</v>
      </c>
    </row>
    <row r="99" spans="1:17" s="1" customFormat="1" ht="77.849999999999994" customHeight="1" x14ac:dyDescent="0.2">
      <c r="A99" s="3">
        <v>310</v>
      </c>
      <c r="B99" s="4" t="s">
        <v>58</v>
      </c>
      <c r="C99" s="4" t="s">
        <v>41</v>
      </c>
      <c r="D99" s="4" t="s">
        <v>41</v>
      </c>
      <c r="E99" s="5">
        <v>46048.690381944398</v>
      </c>
      <c r="F99" s="4" t="s">
        <v>374</v>
      </c>
      <c r="G99" s="6">
        <v>26887.759999999998</v>
      </c>
      <c r="H99" s="4" t="s">
        <v>375</v>
      </c>
      <c r="I99" s="4" t="s">
        <v>376</v>
      </c>
      <c r="J99" s="4" t="s">
        <v>62</v>
      </c>
      <c r="K99" s="4" t="s">
        <v>22</v>
      </c>
      <c r="L99" s="7">
        <v>36</v>
      </c>
      <c r="M99" s="4" t="s">
        <v>63</v>
      </c>
      <c r="N99" s="4" t="s">
        <v>377</v>
      </c>
      <c r="O99" s="7">
        <v>9221343</v>
      </c>
      <c r="P99" s="14" t="str">
        <f t="shared" si="1"/>
        <v>https://www1.compras.mg.gov.br/contrato/gestaocontratos/arquivosContrato.html?idContrato=159910</v>
      </c>
      <c r="Q99" s="4" t="s">
        <v>378</v>
      </c>
    </row>
    <row r="100" spans="1:17" s="1" customFormat="1" ht="77.849999999999994" customHeight="1" x14ac:dyDescent="0.2">
      <c r="A100" s="3">
        <v>311</v>
      </c>
      <c r="B100" s="4" t="s">
        <v>58</v>
      </c>
      <c r="C100" s="4" t="s">
        <v>41</v>
      </c>
      <c r="D100" s="4" t="s">
        <v>41</v>
      </c>
      <c r="E100" s="5">
        <v>46048.691273148201</v>
      </c>
      <c r="F100" s="8" t="s">
        <v>379</v>
      </c>
      <c r="G100" s="6">
        <v>15684.56</v>
      </c>
      <c r="H100" s="4" t="s">
        <v>380</v>
      </c>
      <c r="I100" s="4" t="s">
        <v>381</v>
      </c>
      <c r="J100" s="4" t="s">
        <v>62</v>
      </c>
      <c r="K100" s="4" t="s">
        <v>22</v>
      </c>
      <c r="L100" s="7">
        <v>36</v>
      </c>
      <c r="M100" s="4" t="s">
        <v>63</v>
      </c>
      <c r="N100" s="4" t="s">
        <v>382</v>
      </c>
      <c r="O100" s="7">
        <v>9221334</v>
      </c>
      <c r="P100" s="14" t="str">
        <f t="shared" si="1"/>
        <v>https://www1.compras.mg.gov.br/contrato/gestaocontratos/arquivosContrato.html?idContrato=159928</v>
      </c>
      <c r="Q100" s="4" t="s">
        <v>383</v>
      </c>
    </row>
    <row r="101" spans="1:17" s="1" customFormat="1" ht="77.849999999999994" customHeight="1" x14ac:dyDescent="0.2">
      <c r="A101" s="3">
        <v>313</v>
      </c>
      <c r="B101" s="4" t="s">
        <v>58</v>
      </c>
      <c r="C101" s="4" t="s">
        <v>41</v>
      </c>
      <c r="D101" s="4" t="s">
        <v>41</v>
      </c>
      <c r="E101" s="5">
        <v>46048.692164351902</v>
      </c>
      <c r="F101" s="4" t="s">
        <v>59</v>
      </c>
      <c r="G101" s="6">
        <v>47170.96</v>
      </c>
      <c r="H101" s="4" t="s">
        <v>384</v>
      </c>
      <c r="I101" s="4" t="s">
        <v>385</v>
      </c>
      <c r="J101" s="4" t="s">
        <v>62</v>
      </c>
      <c r="K101" s="4" t="s">
        <v>22</v>
      </c>
      <c r="L101" s="7">
        <v>36</v>
      </c>
      <c r="M101" s="4" t="s">
        <v>63</v>
      </c>
      <c r="N101" s="4" t="s">
        <v>386</v>
      </c>
      <c r="O101" s="7">
        <v>9220752</v>
      </c>
      <c r="P101" s="14" t="str">
        <f t="shared" si="1"/>
        <v>https://www1.compras.mg.gov.br/contrato/gestaocontratos/arquivosContrato.html?idContrato=159879</v>
      </c>
      <c r="Q101" s="4" t="s">
        <v>387</v>
      </c>
    </row>
    <row r="102" spans="1:17" s="1" customFormat="1" ht="109.9" customHeight="1" x14ac:dyDescent="0.2">
      <c r="A102" s="3">
        <v>314</v>
      </c>
      <c r="B102" s="4" t="s">
        <v>110</v>
      </c>
      <c r="C102" s="4" t="s">
        <v>111</v>
      </c>
      <c r="D102" s="4" t="s">
        <v>111</v>
      </c>
      <c r="E102" s="5">
        <v>46048.6930671296</v>
      </c>
      <c r="F102" s="4" t="s">
        <v>388</v>
      </c>
      <c r="G102" s="6">
        <v>137239.67999999999</v>
      </c>
      <c r="H102" s="4" t="s">
        <v>389</v>
      </c>
      <c r="I102" s="4" t="s">
        <v>390</v>
      </c>
      <c r="J102" s="4" t="s">
        <v>62</v>
      </c>
      <c r="K102" s="4" t="s">
        <v>22</v>
      </c>
      <c r="L102" s="7">
        <v>36</v>
      </c>
      <c r="M102" s="4" t="s">
        <v>63</v>
      </c>
      <c r="N102" s="4" t="s">
        <v>391</v>
      </c>
      <c r="O102" s="7">
        <v>9317802</v>
      </c>
      <c r="P102" s="14" t="str">
        <f t="shared" si="1"/>
        <v>https://www1.compras.mg.gov.br/contrato/gestaocontratos/arquivosContrato.html?idContrato=172775</v>
      </c>
      <c r="Q102" s="4" t="s">
        <v>392</v>
      </c>
    </row>
    <row r="103" spans="1:17" s="1" customFormat="1" ht="77.849999999999994" customHeight="1" x14ac:dyDescent="0.2">
      <c r="A103" s="3">
        <v>315</v>
      </c>
      <c r="B103" s="4" t="s">
        <v>58</v>
      </c>
      <c r="C103" s="4" t="s">
        <v>41</v>
      </c>
      <c r="D103" s="4" t="s">
        <v>41</v>
      </c>
      <c r="E103" s="5">
        <v>46048.693946759297</v>
      </c>
      <c r="F103" s="4" t="s">
        <v>59</v>
      </c>
      <c r="G103" s="6">
        <v>15684.56</v>
      </c>
      <c r="H103" s="4" t="s">
        <v>393</v>
      </c>
      <c r="I103" s="4" t="s">
        <v>394</v>
      </c>
      <c r="J103" s="4" t="s">
        <v>62</v>
      </c>
      <c r="K103" s="4" t="s">
        <v>22</v>
      </c>
      <c r="L103" s="7">
        <v>36</v>
      </c>
      <c r="M103" s="4" t="s">
        <v>63</v>
      </c>
      <c r="N103" s="4" t="s">
        <v>395</v>
      </c>
      <c r="O103" s="7">
        <v>9221328</v>
      </c>
      <c r="P103" s="14" t="str">
        <f t="shared" si="1"/>
        <v>https://www1.compras.mg.gov.br/contrato/gestaocontratos/arquivosContrato.html?idContrato=159926</v>
      </c>
      <c r="Q103" s="4" t="s">
        <v>396</v>
      </c>
    </row>
    <row r="104" spans="1:17" s="1" customFormat="1" ht="77.849999999999994" customHeight="1" x14ac:dyDescent="0.2">
      <c r="A104" s="3">
        <v>317</v>
      </c>
      <c r="B104" s="4" t="s">
        <v>58</v>
      </c>
      <c r="C104" s="4" t="s">
        <v>41</v>
      </c>
      <c r="D104" s="4" t="s">
        <v>41</v>
      </c>
      <c r="E104" s="5">
        <v>46048.694837962998</v>
      </c>
      <c r="F104" s="8" t="s">
        <v>397</v>
      </c>
      <c r="G104" s="6">
        <v>32661.279999999999</v>
      </c>
      <c r="H104" s="4" t="s">
        <v>398</v>
      </c>
      <c r="I104" s="4" t="s">
        <v>399</v>
      </c>
      <c r="J104" s="4" t="s">
        <v>62</v>
      </c>
      <c r="K104" s="4" t="s">
        <v>22</v>
      </c>
      <c r="L104" s="7">
        <v>36</v>
      </c>
      <c r="M104" s="4" t="s">
        <v>63</v>
      </c>
      <c r="N104" s="4" t="s">
        <v>400</v>
      </c>
      <c r="O104" s="7">
        <v>9337230</v>
      </c>
      <c r="P104" s="14" t="str">
        <f t="shared" si="1"/>
        <v>https://www1.compras.mg.gov.br/contrato/gestaocontratos/arquivosContrato.html?idContrato=174627</v>
      </c>
      <c r="Q104" s="4" t="s">
        <v>401</v>
      </c>
    </row>
    <row r="105" spans="1:17" s="1" customFormat="1" ht="77.849999999999994" customHeight="1" x14ac:dyDescent="0.2">
      <c r="A105" s="3">
        <v>318</v>
      </c>
      <c r="B105" s="4" t="s">
        <v>58</v>
      </c>
      <c r="C105" s="4" t="s">
        <v>41</v>
      </c>
      <c r="D105" s="4" t="s">
        <v>41</v>
      </c>
      <c r="E105" s="5">
        <v>46048.6957175926</v>
      </c>
      <c r="F105" s="4" t="s">
        <v>59</v>
      </c>
      <c r="G105" s="6">
        <v>6049.4</v>
      </c>
      <c r="H105" s="4" t="s">
        <v>402</v>
      </c>
      <c r="I105" s="4" t="s">
        <v>403</v>
      </c>
      <c r="J105" s="4" t="s">
        <v>62</v>
      </c>
      <c r="K105" s="4" t="s">
        <v>22</v>
      </c>
      <c r="L105" s="7">
        <v>36</v>
      </c>
      <c r="M105" s="4" t="s">
        <v>63</v>
      </c>
      <c r="N105" s="4" t="s">
        <v>404</v>
      </c>
      <c r="O105" s="7">
        <v>9187661</v>
      </c>
      <c r="P105" s="14" t="str">
        <f t="shared" si="1"/>
        <v>https://www1.compras.mg.gov.br/contrato/gestaocontratos/arquivosContrato.html?idContrato=153577</v>
      </c>
      <c r="Q105" s="4" t="s">
        <v>405</v>
      </c>
    </row>
    <row r="106" spans="1:17" s="1" customFormat="1" ht="99.2" customHeight="1" x14ac:dyDescent="0.2">
      <c r="A106" s="3">
        <v>319</v>
      </c>
      <c r="B106" s="4" t="s">
        <v>71</v>
      </c>
      <c r="C106" s="4" t="s">
        <v>72</v>
      </c>
      <c r="D106" s="4" t="s">
        <v>73</v>
      </c>
      <c r="E106" s="5">
        <v>46048.695752314801</v>
      </c>
      <c r="F106" s="4" t="s">
        <v>406</v>
      </c>
      <c r="G106" s="6">
        <v>42159.28</v>
      </c>
      <c r="H106" s="4" t="s">
        <v>407</v>
      </c>
      <c r="I106" s="4" t="s">
        <v>408</v>
      </c>
      <c r="J106" s="4" t="s">
        <v>37</v>
      </c>
      <c r="K106" s="4" t="s">
        <v>22</v>
      </c>
      <c r="L106" s="7">
        <v>40</v>
      </c>
      <c r="M106" s="4" t="s">
        <v>23</v>
      </c>
      <c r="N106" s="4" t="s">
        <v>409</v>
      </c>
      <c r="O106" s="7">
        <v>9447638</v>
      </c>
      <c r="P106" s="14" t="str">
        <f t="shared" si="1"/>
        <v>https://www1.compras.mg.gov.br/contrato/gestaocontratos/arquivosContrato.html?idContrato=193040</v>
      </c>
      <c r="Q106" s="4" t="s">
        <v>410</v>
      </c>
    </row>
    <row r="107" spans="1:17" s="1" customFormat="1" ht="77.849999999999994" customHeight="1" x14ac:dyDescent="0.2">
      <c r="A107" s="3">
        <v>328</v>
      </c>
      <c r="B107" s="4" t="s">
        <v>58</v>
      </c>
      <c r="C107" s="4" t="s">
        <v>41</v>
      </c>
      <c r="D107" s="4" t="s">
        <v>41</v>
      </c>
      <c r="E107" s="5">
        <v>46048.696608796301</v>
      </c>
      <c r="F107" s="4" t="s">
        <v>59</v>
      </c>
      <c r="G107" s="6">
        <v>2715.92</v>
      </c>
      <c r="H107" s="4" t="s">
        <v>402</v>
      </c>
      <c r="I107" s="4" t="s">
        <v>403</v>
      </c>
      <c r="J107" s="4" t="s">
        <v>62</v>
      </c>
      <c r="K107" s="4" t="s">
        <v>22</v>
      </c>
      <c r="L107" s="7">
        <v>36</v>
      </c>
      <c r="M107" s="4" t="s">
        <v>63</v>
      </c>
      <c r="N107" s="4" t="s">
        <v>411</v>
      </c>
      <c r="O107" s="7">
        <v>9262955</v>
      </c>
      <c r="P107" s="14" t="str">
        <f t="shared" si="1"/>
        <v>https://www1.compras.mg.gov.br/contrato/gestaocontratos/arquivosContrato.html?idContrato=165065</v>
      </c>
      <c r="Q107" s="4" t="s">
        <v>412</v>
      </c>
    </row>
    <row r="108" spans="1:17" s="1" customFormat="1" ht="77.849999999999994" customHeight="1" x14ac:dyDescent="0.2">
      <c r="A108" s="3">
        <v>329</v>
      </c>
      <c r="B108" s="4" t="s">
        <v>58</v>
      </c>
      <c r="C108" s="4" t="s">
        <v>41</v>
      </c>
      <c r="D108" s="4" t="s">
        <v>41</v>
      </c>
      <c r="E108" s="5">
        <v>46048.698796296303</v>
      </c>
      <c r="F108" s="4" t="s">
        <v>413</v>
      </c>
      <c r="G108" s="6">
        <v>52335.66</v>
      </c>
      <c r="H108" s="4" t="s">
        <v>414</v>
      </c>
      <c r="I108" s="4" t="s">
        <v>415</v>
      </c>
      <c r="J108" s="4" t="s">
        <v>62</v>
      </c>
      <c r="K108" s="4" t="s">
        <v>22</v>
      </c>
      <c r="L108" s="7">
        <v>36</v>
      </c>
      <c r="M108" s="4" t="s">
        <v>63</v>
      </c>
      <c r="N108" s="4" t="s">
        <v>416</v>
      </c>
      <c r="O108" s="7">
        <v>9325936</v>
      </c>
      <c r="P108" s="14" t="str">
        <f t="shared" si="1"/>
        <v>https://www1.compras.mg.gov.br/contrato/gestaocontratos/arquivosContrato.html?idContrato=173802</v>
      </c>
      <c r="Q108" s="4" t="s">
        <v>417</v>
      </c>
    </row>
    <row r="109" spans="1:17" s="1" customFormat="1" ht="88.5" customHeight="1" x14ac:dyDescent="0.2">
      <c r="A109" s="3">
        <v>330</v>
      </c>
      <c r="B109" s="4" t="s">
        <v>58</v>
      </c>
      <c r="C109" s="4" t="s">
        <v>41</v>
      </c>
      <c r="D109" s="4" t="s">
        <v>41</v>
      </c>
      <c r="E109" s="5">
        <v>46048.699687499997</v>
      </c>
      <c r="F109" s="4" t="s">
        <v>418</v>
      </c>
      <c r="G109" s="6">
        <v>28979.02</v>
      </c>
      <c r="H109" s="4" t="s">
        <v>419</v>
      </c>
      <c r="I109" s="4" t="s">
        <v>420</v>
      </c>
      <c r="J109" s="4" t="s">
        <v>62</v>
      </c>
      <c r="K109" s="4" t="s">
        <v>22</v>
      </c>
      <c r="L109" s="7">
        <v>36</v>
      </c>
      <c r="M109" s="4" t="s">
        <v>63</v>
      </c>
      <c r="N109" s="4" t="s">
        <v>421</v>
      </c>
      <c r="O109" s="7">
        <v>9241704</v>
      </c>
      <c r="P109" s="14" t="str">
        <f t="shared" si="1"/>
        <v>https://www1.compras.mg.gov.br/contrato/gestaocontratos/arquivosContrato.html?idContrato=161902</v>
      </c>
      <c r="Q109" s="4" t="s">
        <v>422</v>
      </c>
    </row>
    <row r="110" spans="1:17" s="1" customFormat="1" ht="88.5" customHeight="1" x14ac:dyDescent="0.2">
      <c r="A110" s="3">
        <v>331</v>
      </c>
      <c r="B110" s="4" t="s">
        <v>58</v>
      </c>
      <c r="C110" s="4" t="s">
        <v>41</v>
      </c>
      <c r="D110" s="4" t="s">
        <v>41</v>
      </c>
      <c r="E110" s="5">
        <v>46048.700543981497</v>
      </c>
      <c r="F110" s="4" t="s">
        <v>418</v>
      </c>
      <c r="G110" s="6">
        <v>28979.02</v>
      </c>
      <c r="H110" s="4" t="s">
        <v>423</v>
      </c>
      <c r="I110" s="4" t="s">
        <v>424</v>
      </c>
      <c r="J110" s="4" t="s">
        <v>62</v>
      </c>
      <c r="K110" s="4" t="s">
        <v>22</v>
      </c>
      <c r="L110" s="7">
        <v>36</v>
      </c>
      <c r="M110" s="4" t="s">
        <v>63</v>
      </c>
      <c r="N110" s="4" t="s">
        <v>421</v>
      </c>
      <c r="O110" s="7">
        <v>9241704</v>
      </c>
      <c r="P110" s="14" t="str">
        <f t="shared" si="1"/>
        <v>https://www1.compras.mg.gov.br/contrato/gestaocontratos/arquivosContrato.html?idContrato=161902</v>
      </c>
      <c r="Q110" s="4" t="s">
        <v>422</v>
      </c>
    </row>
    <row r="111" spans="1:17" s="1" customFormat="1" ht="77.849999999999994" customHeight="1" x14ac:dyDescent="0.2">
      <c r="A111" s="3">
        <v>332</v>
      </c>
      <c r="B111" s="4" t="s">
        <v>58</v>
      </c>
      <c r="C111" s="4" t="s">
        <v>41</v>
      </c>
      <c r="D111" s="4" t="s">
        <v>41</v>
      </c>
      <c r="E111" s="5">
        <v>46048.701435185198</v>
      </c>
      <c r="F111" s="4" t="s">
        <v>59</v>
      </c>
      <c r="G111" s="6">
        <v>28593.200000000001</v>
      </c>
      <c r="H111" s="4" t="s">
        <v>425</v>
      </c>
      <c r="I111" s="4" t="s">
        <v>426</v>
      </c>
      <c r="J111" s="4" t="s">
        <v>62</v>
      </c>
      <c r="K111" s="4" t="s">
        <v>22</v>
      </c>
      <c r="L111" s="7">
        <v>36</v>
      </c>
      <c r="M111" s="4" t="s">
        <v>63</v>
      </c>
      <c r="N111" s="4" t="s">
        <v>427</v>
      </c>
      <c r="O111" s="7">
        <v>9251936</v>
      </c>
      <c r="P111" s="14" t="str">
        <f t="shared" si="1"/>
        <v>https://www1.compras.mg.gov.br/contrato/gestaocontratos/arquivosContrato.html?idContrato=163663</v>
      </c>
      <c r="Q111" s="4" t="s">
        <v>428</v>
      </c>
    </row>
    <row r="112" spans="1:17" s="1" customFormat="1" ht="88.5" customHeight="1" x14ac:dyDescent="0.2">
      <c r="A112" s="3">
        <v>333</v>
      </c>
      <c r="B112" s="4" t="s">
        <v>58</v>
      </c>
      <c r="C112" s="4" t="s">
        <v>41</v>
      </c>
      <c r="D112" s="4" t="s">
        <v>41</v>
      </c>
      <c r="E112" s="5">
        <v>46048.702326388899</v>
      </c>
      <c r="F112" s="4" t="s">
        <v>429</v>
      </c>
      <c r="G112" s="6">
        <v>138201.48000000001</v>
      </c>
      <c r="H112" s="4" t="s">
        <v>430</v>
      </c>
      <c r="I112" s="4" t="s">
        <v>431</v>
      </c>
      <c r="J112" s="4" t="s">
        <v>62</v>
      </c>
      <c r="K112" s="4" t="s">
        <v>22</v>
      </c>
      <c r="L112" s="7">
        <v>36</v>
      </c>
      <c r="M112" s="4" t="s">
        <v>63</v>
      </c>
      <c r="N112" s="4" t="s">
        <v>432</v>
      </c>
      <c r="O112" s="7">
        <v>9292979</v>
      </c>
      <c r="P112" s="14" t="str">
        <f t="shared" si="1"/>
        <v>https://www1.compras.mg.gov.br/contrato/gestaocontratos/arquivosContrato.html?idContrato=170666</v>
      </c>
      <c r="Q112" s="4" t="s">
        <v>433</v>
      </c>
    </row>
    <row r="113" spans="1:17" s="1" customFormat="1" ht="88.5" customHeight="1" x14ac:dyDescent="0.2">
      <c r="A113" s="3">
        <v>334</v>
      </c>
      <c r="B113" s="4" t="s">
        <v>58</v>
      </c>
      <c r="C113" s="4" t="s">
        <v>41</v>
      </c>
      <c r="D113" s="4" t="s">
        <v>41</v>
      </c>
      <c r="E113" s="5">
        <v>46048.703194444497</v>
      </c>
      <c r="F113" s="4" t="s">
        <v>429</v>
      </c>
      <c r="G113" s="6">
        <v>138201.56</v>
      </c>
      <c r="H113" s="4" t="s">
        <v>434</v>
      </c>
      <c r="I113" s="4" t="s">
        <v>435</v>
      </c>
      <c r="J113" s="4" t="s">
        <v>62</v>
      </c>
      <c r="K113" s="4" t="s">
        <v>22</v>
      </c>
      <c r="L113" s="7">
        <v>36</v>
      </c>
      <c r="M113" s="4" t="s">
        <v>63</v>
      </c>
      <c r="N113" s="4" t="s">
        <v>432</v>
      </c>
      <c r="O113" s="7">
        <v>9292979</v>
      </c>
      <c r="P113" s="14" t="str">
        <f t="shared" si="1"/>
        <v>https://www1.compras.mg.gov.br/contrato/gestaocontratos/arquivosContrato.html?idContrato=170666</v>
      </c>
      <c r="Q113" s="4" t="s">
        <v>433</v>
      </c>
    </row>
    <row r="114" spans="1:17" s="1" customFormat="1" ht="88.5" customHeight="1" x14ac:dyDescent="0.2">
      <c r="A114" s="3">
        <v>335</v>
      </c>
      <c r="B114" s="4" t="s">
        <v>58</v>
      </c>
      <c r="C114" s="4" t="s">
        <v>41</v>
      </c>
      <c r="D114" s="4" t="s">
        <v>41</v>
      </c>
      <c r="E114" s="5">
        <v>46048.704050925902</v>
      </c>
      <c r="F114" s="4" t="s">
        <v>429</v>
      </c>
      <c r="G114" s="6">
        <v>1350</v>
      </c>
      <c r="H114" s="4" t="s">
        <v>430</v>
      </c>
      <c r="I114" s="4" t="s">
        <v>431</v>
      </c>
      <c r="J114" s="4" t="s">
        <v>62</v>
      </c>
      <c r="K114" s="4" t="s">
        <v>22</v>
      </c>
      <c r="L114" s="7">
        <v>36</v>
      </c>
      <c r="M114" s="4" t="s">
        <v>63</v>
      </c>
      <c r="N114" s="4" t="s">
        <v>432</v>
      </c>
      <c r="O114" s="7">
        <v>9292979</v>
      </c>
      <c r="P114" s="14" t="str">
        <f t="shared" si="1"/>
        <v>https://www1.compras.mg.gov.br/contrato/gestaocontratos/arquivosContrato.html?idContrato=170666</v>
      </c>
      <c r="Q114" s="4" t="s">
        <v>433</v>
      </c>
    </row>
    <row r="115" spans="1:17" s="1" customFormat="1" ht="88.5" customHeight="1" x14ac:dyDescent="0.2">
      <c r="A115" s="3">
        <v>336</v>
      </c>
      <c r="B115" s="4" t="s">
        <v>58</v>
      </c>
      <c r="C115" s="4" t="s">
        <v>41</v>
      </c>
      <c r="D115" s="4" t="s">
        <v>41</v>
      </c>
      <c r="E115" s="5">
        <v>46048.704918981501</v>
      </c>
      <c r="F115" s="4" t="s">
        <v>429</v>
      </c>
      <c r="G115" s="6">
        <v>1350</v>
      </c>
      <c r="H115" s="4" t="s">
        <v>434</v>
      </c>
      <c r="I115" s="4" t="s">
        <v>435</v>
      </c>
      <c r="J115" s="4" t="s">
        <v>62</v>
      </c>
      <c r="K115" s="4" t="s">
        <v>22</v>
      </c>
      <c r="L115" s="7">
        <v>36</v>
      </c>
      <c r="M115" s="4" t="s">
        <v>63</v>
      </c>
      <c r="N115" s="4" t="s">
        <v>432</v>
      </c>
      <c r="O115" s="7">
        <v>9292979</v>
      </c>
      <c r="P115" s="14" t="str">
        <f t="shared" si="1"/>
        <v>https://www1.compras.mg.gov.br/contrato/gestaocontratos/arquivosContrato.html?idContrato=170666</v>
      </c>
      <c r="Q115" s="4" t="s">
        <v>433</v>
      </c>
    </row>
    <row r="116" spans="1:17" s="1" customFormat="1" ht="109.9" customHeight="1" x14ac:dyDescent="0.2">
      <c r="A116" s="3">
        <v>337</v>
      </c>
      <c r="B116" s="4" t="s">
        <v>58</v>
      </c>
      <c r="C116" s="4" t="s">
        <v>41</v>
      </c>
      <c r="D116" s="4" t="s">
        <v>41</v>
      </c>
      <c r="E116" s="5">
        <v>46048.705810185202</v>
      </c>
      <c r="F116" s="4" t="s">
        <v>436</v>
      </c>
      <c r="G116" s="6">
        <v>15855.6</v>
      </c>
      <c r="H116" s="4" t="s">
        <v>437</v>
      </c>
      <c r="I116" s="4" t="s">
        <v>438</v>
      </c>
      <c r="J116" s="4" t="s">
        <v>62</v>
      </c>
      <c r="K116" s="4" t="s">
        <v>22</v>
      </c>
      <c r="L116" s="7">
        <v>36</v>
      </c>
      <c r="M116" s="4" t="s">
        <v>63</v>
      </c>
      <c r="N116" s="4" t="s">
        <v>439</v>
      </c>
      <c r="O116" s="7">
        <v>9348570</v>
      </c>
      <c r="P116" s="14" t="str">
        <f t="shared" si="1"/>
        <v>https://www1.compras.mg.gov.br/contrato/gestaocontratos/arquivosContrato.html?idContrato=177640</v>
      </c>
      <c r="Q116" s="4" t="s">
        <v>440</v>
      </c>
    </row>
    <row r="117" spans="1:17" s="1" customFormat="1" ht="77.849999999999994" customHeight="1" x14ac:dyDescent="0.2">
      <c r="A117" s="3">
        <v>338</v>
      </c>
      <c r="B117" s="4" t="s">
        <v>58</v>
      </c>
      <c r="C117" s="4" t="s">
        <v>41</v>
      </c>
      <c r="D117" s="4" t="s">
        <v>41</v>
      </c>
      <c r="E117" s="5">
        <v>46048.706712963001</v>
      </c>
      <c r="F117" s="4" t="s">
        <v>59</v>
      </c>
      <c r="G117" s="6">
        <v>49434.559999999998</v>
      </c>
      <c r="H117" s="4" t="s">
        <v>441</v>
      </c>
      <c r="I117" s="4" t="s">
        <v>442</v>
      </c>
      <c r="J117" s="4" t="s">
        <v>62</v>
      </c>
      <c r="K117" s="4" t="s">
        <v>22</v>
      </c>
      <c r="L117" s="7">
        <v>36</v>
      </c>
      <c r="M117" s="4" t="s">
        <v>63</v>
      </c>
      <c r="N117" s="4" t="s">
        <v>443</v>
      </c>
      <c r="O117" s="7">
        <v>9245654</v>
      </c>
      <c r="P117" s="14" t="str">
        <f t="shared" si="1"/>
        <v>https://www1.compras.mg.gov.br/contrato/gestaocontratos/arquivosContrato.html?idContrato=162469</v>
      </c>
      <c r="Q117" s="4" t="s">
        <v>444</v>
      </c>
    </row>
    <row r="118" spans="1:17" s="1" customFormat="1" ht="77.849999999999994" customHeight="1" x14ac:dyDescent="0.2">
      <c r="A118" s="3">
        <v>340</v>
      </c>
      <c r="B118" s="4" t="s">
        <v>58</v>
      </c>
      <c r="C118" s="4" t="s">
        <v>41</v>
      </c>
      <c r="D118" s="4" t="s">
        <v>41</v>
      </c>
      <c r="E118" s="5">
        <v>46048.707581018498</v>
      </c>
      <c r="F118" s="4" t="s">
        <v>59</v>
      </c>
      <c r="G118" s="6">
        <v>4000</v>
      </c>
      <c r="H118" s="4" t="s">
        <v>441</v>
      </c>
      <c r="I118" s="4" t="s">
        <v>442</v>
      </c>
      <c r="J118" s="4" t="s">
        <v>62</v>
      </c>
      <c r="K118" s="4" t="s">
        <v>22</v>
      </c>
      <c r="L118" s="7">
        <v>36</v>
      </c>
      <c r="M118" s="4" t="s">
        <v>63</v>
      </c>
      <c r="N118" s="4" t="s">
        <v>443</v>
      </c>
      <c r="O118" s="7">
        <v>9245654</v>
      </c>
      <c r="P118" s="14" t="str">
        <f t="shared" si="1"/>
        <v>https://www1.compras.mg.gov.br/contrato/gestaocontratos/arquivosContrato.html?idContrato=162469</v>
      </c>
      <c r="Q118" s="4" t="s">
        <v>444</v>
      </c>
    </row>
    <row r="119" spans="1:17" s="1" customFormat="1" ht="77.849999999999994" customHeight="1" x14ac:dyDescent="0.2">
      <c r="A119" s="3">
        <v>341</v>
      </c>
      <c r="B119" s="4" t="s">
        <v>58</v>
      </c>
      <c r="C119" s="4" t="s">
        <v>41</v>
      </c>
      <c r="D119" s="4" t="s">
        <v>41</v>
      </c>
      <c r="E119" s="5">
        <v>46048.708530092597</v>
      </c>
      <c r="F119" s="4" t="s">
        <v>445</v>
      </c>
      <c r="G119" s="6">
        <v>97893.58</v>
      </c>
      <c r="H119" s="4" t="s">
        <v>446</v>
      </c>
      <c r="I119" s="4" t="s">
        <v>447</v>
      </c>
      <c r="J119" s="4" t="s">
        <v>62</v>
      </c>
      <c r="K119" s="4" t="s">
        <v>22</v>
      </c>
      <c r="L119" s="7">
        <v>36</v>
      </c>
      <c r="M119" s="4" t="s">
        <v>63</v>
      </c>
      <c r="N119" s="4" t="s">
        <v>448</v>
      </c>
      <c r="O119" s="7">
        <v>9327144</v>
      </c>
      <c r="P119" s="14" t="str">
        <f t="shared" si="1"/>
        <v>https://www1.compras.mg.gov.br/contrato/gestaocontratos/arquivosContrato.html?idContrato=173958</v>
      </c>
      <c r="Q119" s="4" t="s">
        <v>449</v>
      </c>
    </row>
    <row r="120" spans="1:17" s="1" customFormat="1" ht="77.849999999999994" customHeight="1" x14ac:dyDescent="0.2">
      <c r="A120" s="3">
        <v>342</v>
      </c>
      <c r="B120" s="4" t="s">
        <v>58</v>
      </c>
      <c r="C120" s="4" t="s">
        <v>41</v>
      </c>
      <c r="D120" s="4" t="s">
        <v>41</v>
      </c>
      <c r="E120" s="5">
        <v>46048.709398148101</v>
      </c>
      <c r="F120" s="4" t="s">
        <v>445</v>
      </c>
      <c r="G120" s="6">
        <v>97893.5</v>
      </c>
      <c r="H120" s="4" t="s">
        <v>450</v>
      </c>
      <c r="I120" s="4" t="s">
        <v>451</v>
      </c>
      <c r="J120" s="4" t="s">
        <v>62</v>
      </c>
      <c r="K120" s="4" t="s">
        <v>22</v>
      </c>
      <c r="L120" s="7">
        <v>36</v>
      </c>
      <c r="M120" s="4" t="s">
        <v>63</v>
      </c>
      <c r="N120" s="4" t="s">
        <v>448</v>
      </c>
      <c r="O120" s="7">
        <v>9327144</v>
      </c>
      <c r="P120" s="14" t="str">
        <f t="shared" si="1"/>
        <v>https://www1.compras.mg.gov.br/contrato/gestaocontratos/arquivosContrato.html?idContrato=173958</v>
      </c>
      <c r="Q120" s="4" t="s">
        <v>449</v>
      </c>
    </row>
    <row r="121" spans="1:17" s="1" customFormat="1" ht="77.849999999999994" customHeight="1" x14ac:dyDescent="0.2">
      <c r="A121" s="3">
        <v>345</v>
      </c>
      <c r="B121" s="4" t="s">
        <v>58</v>
      </c>
      <c r="C121" s="4" t="s">
        <v>41</v>
      </c>
      <c r="D121" s="4" t="s">
        <v>41</v>
      </c>
      <c r="E121" s="5">
        <v>46048.710277777798</v>
      </c>
      <c r="F121" s="4" t="s">
        <v>59</v>
      </c>
      <c r="G121" s="6">
        <v>50462.400000000001</v>
      </c>
      <c r="H121" s="4" t="s">
        <v>452</v>
      </c>
      <c r="I121" s="4" t="s">
        <v>453</v>
      </c>
      <c r="J121" s="4" t="s">
        <v>62</v>
      </c>
      <c r="K121" s="4" t="s">
        <v>22</v>
      </c>
      <c r="L121" s="7">
        <v>36</v>
      </c>
      <c r="M121" s="4" t="s">
        <v>63</v>
      </c>
      <c r="N121" s="4" t="s">
        <v>454</v>
      </c>
      <c r="O121" s="7">
        <v>9220702</v>
      </c>
      <c r="P121" s="14" t="str">
        <f t="shared" si="1"/>
        <v>https://www1.compras.mg.gov.br/contrato/gestaocontratos/arquivosContrato.html?idContrato=159854</v>
      </c>
      <c r="Q121" s="4" t="s">
        <v>455</v>
      </c>
    </row>
    <row r="122" spans="1:17" s="1" customFormat="1" ht="88.5" customHeight="1" x14ac:dyDescent="0.2">
      <c r="A122" s="3">
        <v>350</v>
      </c>
      <c r="B122" s="4" t="s">
        <v>71</v>
      </c>
      <c r="C122" s="4" t="s">
        <v>72</v>
      </c>
      <c r="D122" s="4" t="s">
        <v>73</v>
      </c>
      <c r="E122" s="5">
        <v>46048.716284722199</v>
      </c>
      <c r="F122" s="8" t="s">
        <v>456</v>
      </c>
      <c r="G122" s="6">
        <v>572.04</v>
      </c>
      <c r="H122" s="4" t="s">
        <v>457</v>
      </c>
      <c r="I122" s="4" t="s">
        <v>458</v>
      </c>
      <c r="J122" s="4" t="s">
        <v>239</v>
      </c>
      <c r="K122" s="4" t="s">
        <v>22</v>
      </c>
      <c r="L122" s="7">
        <v>36</v>
      </c>
      <c r="M122" s="4" t="s">
        <v>63</v>
      </c>
      <c r="N122" s="4" t="s">
        <v>459</v>
      </c>
      <c r="O122" s="7">
        <v>9283517</v>
      </c>
      <c r="P122" s="14" t="str">
        <f t="shared" si="1"/>
        <v>https://www1.compras.mg.gov.br/contrato/gestaocontratos/arquivosContrato.html?idContrato=169074</v>
      </c>
      <c r="Q122" s="4" t="s">
        <v>460</v>
      </c>
    </row>
    <row r="123" spans="1:17" s="1" customFormat="1" ht="77.849999999999994" customHeight="1" x14ac:dyDescent="0.2">
      <c r="A123" s="3">
        <v>353</v>
      </c>
      <c r="B123" s="4" t="s">
        <v>58</v>
      </c>
      <c r="C123" s="4" t="s">
        <v>41</v>
      </c>
      <c r="D123" s="4" t="s">
        <v>41</v>
      </c>
      <c r="E123" s="5">
        <v>46048.719189814801</v>
      </c>
      <c r="F123" s="4" t="s">
        <v>59</v>
      </c>
      <c r="G123" s="6">
        <v>37870.199999999997</v>
      </c>
      <c r="H123" s="4" t="s">
        <v>461</v>
      </c>
      <c r="I123" s="4" t="s">
        <v>462</v>
      </c>
      <c r="J123" s="4" t="s">
        <v>62</v>
      </c>
      <c r="K123" s="4" t="s">
        <v>22</v>
      </c>
      <c r="L123" s="7">
        <v>36</v>
      </c>
      <c r="M123" s="4" t="s">
        <v>63</v>
      </c>
      <c r="N123" s="4" t="s">
        <v>463</v>
      </c>
      <c r="O123" s="7">
        <v>9197685</v>
      </c>
      <c r="P123" s="14" t="str">
        <f t="shared" si="1"/>
        <v>https://www1.compras.mg.gov.br/contrato/gestaocontratos/arquivosContrato.html?idContrato=156321</v>
      </c>
      <c r="Q123" s="4" t="s">
        <v>464</v>
      </c>
    </row>
    <row r="124" spans="1:17" s="1" customFormat="1" ht="77.849999999999994" customHeight="1" x14ac:dyDescent="0.2">
      <c r="A124" s="3">
        <v>354</v>
      </c>
      <c r="B124" s="4" t="s">
        <v>110</v>
      </c>
      <c r="C124" s="4" t="s">
        <v>111</v>
      </c>
      <c r="D124" s="4" t="s">
        <v>111</v>
      </c>
      <c r="E124" s="5">
        <v>46048.720081018502</v>
      </c>
      <c r="F124" s="4" t="s">
        <v>465</v>
      </c>
      <c r="G124" s="6">
        <v>32879.07</v>
      </c>
      <c r="H124" s="4" t="s">
        <v>466</v>
      </c>
      <c r="I124" s="4" t="s">
        <v>467</v>
      </c>
      <c r="J124" s="4" t="s">
        <v>62</v>
      </c>
      <c r="K124" s="4" t="s">
        <v>22</v>
      </c>
      <c r="L124" s="7">
        <v>36</v>
      </c>
      <c r="M124" s="4" t="s">
        <v>63</v>
      </c>
      <c r="N124" s="4" t="s">
        <v>468</v>
      </c>
      <c r="O124" s="7">
        <v>9436574</v>
      </c>
      <c r="P124" s="14" t="str">
        <f t="shared" si="1"/>
        <v>https://www1.compras.mg.gov.br/contrato/gestaocontratos/arquivosContrato.html?idContrato=189281</v>
      </c>
      <c r="Q124" s="4" t="s">
        <v>469</v>
      </c>
    </row>
    <row r="125" spans="1:17" s="1" customFormat="1" ht="77.849999999999994" customHeight="1" x14ac:dyDescent="0.2">
      <c r="A125" s="3">
        <v>355</v>
      </c>
      <c r="B125" s="4" t="s">
        <v>58</v>
      </c>
      <c r="C125" s="4" t="s">
        <v>41</v>
      </c>
      <c r="D125" s="4" t="s">
        <v>41</v>
      </c>
      <c r="E125" s="5">
        <v>46048.720960648199</v>
      </c>
      <c r="F125" s="4" t="s">
        <v>470</v>
      </c>
      <c r="G125" s="6">
        <v>26374.48</v>
      </c>
      <c r="H125" s="4" t="s">
        <v>471</v>
      </c>
      <c r="I125" s="4" t="s">
        <v>472</v>
      </c>
      <c r="J125" s="4" t="s">
        <v>62</v>
      </c>
      <c r="K125" s="4" t="s">
        <v>22</v>
      </c>
      <c r="L125" s="7">
        <v>36</v>
      </c>
      <c r="M125" s="4" t="s">
        <v>63</v>
      </c>
      <c r="N125" s="4" t="s">
        <v>473</v>
      </c>
      <c r="O125" s="7">
        <v>9260603</v>
      </c>
      <c r="P125" s="14" t="str">
        <f t="shared" si="1"/>
        <v>https://www1.compras.mg.gov.br/contrato/gestaocontratos/arquivosContrato.html?idContrato=164034</v>
      </c>
      <c r="Q125" s="4" t="s">
        <v>474</v>
      </c>
    </row>
    <row r="126" spans="1:17" s="1" customFormat="1" ht="77.849999999999994" customHeight="1" x14ac:dyDescent="0.2">
      <c r="A126" s="3">
        <v>356</v>
      </c>
      <c r="B126" s="4" t="s">
        <v>58</v>
      </c>
      <c r="C126" s="4" t="s">
        <v>41</v>
      </c>
      <c r="D126" s="4" t="s">
        <v>41</v>
      </c>
      <c r="E126" s="5">
        <v>46048.7218518519</v>
      </c>
      <c r="F126" s="4" t="s">
        <v>59</v>
      </c>
      <c r="G126" s="6">
        <v>75202.16</v>
      </c>
      <c r="H126" s="4" t="s">
        <v>475</v>
      </c>
      <c r="I126" s="4" t="s">
        <v>476</v>
      </c>
      <c r="J126" s="4" t="s">
        <v>62</v>
      </c>
      <c r="K126" s="4" t="s">
        <v>22</v>
      </c>
      <c r="L126" s="7">
        <v>36</v>
      </c>
      <c r="M126" s="4" t="s">
        <v>63</v>
      </c>
      <c r="N126" s="4" t="s">
        <v>477</v>
      </c>
      <c r="O126" s="7">
        <v>9159116</v>
      </c>
      <c r="P126" s="14" t="str">
        <f t="shared" si="1"/>
        <v>https://www1.compras.mg.gov.br/contrato/gestaocontratos/arquivosContrato.html?idContrato=150199</v>
      </c>
      <c r="Q126" s="4" t="s">
        <v>478</v>
      </c>
    </row>
    <row r="127" spans="1:17" s="1" customFormat="1" ht="77.849999999999994" customHeight="1" x14ac:dyDescent="0.2">
      <c r="A127" s="3">
        <v>357</v>
      </c>
      <c r="B127" s="4" t="s">
        <v>58</v>
      </c>
      <c r="C127" s="4" t="s">
        <v>41</v>
      </c>
      <c r="D127" s="4" t="s">
        <v>41</v>
      </c>
      <c r="E127" s="5">
        <v>46048.722731481503</v>
      </c>
      <c r="F127" s="4" t="s">
        <v>479</v>
      </c>
      <c r="G127" s="6">
        <v>12463.6</v>
      </c>
      <c r="H127" s="4" t="s">
        <v>480</v>
      </c>
      <c r="I127" s="4" t="s">
        <v>481</v>
      </c>
      <c r="J127" s="4" t="s">
        <v>62</v>
      </c>
      <c r="K127" s="4" t="s">
        <v>22</v>
      </c>
      <c r="L127" s="7">
        <v>36</v>
      </c>
      <c r="M127" s="4" t="s">
        <v>63</v>
      </c>
      <c r="N127" s="4" t="s">
        <v>482</v>
      </c>
      <c r="O127" s="7">
        <v>9223574</v>
      </c>
      <c r="P127" s="14" t="str">
        <f t="shared" si="1"/>
        <v>https://www1.compras.mg.gov.br/contrato/gestaocontratos/arquivosContrato.html?idContrato=160602</v>
      </c>
      <c r="Q127" s="4" t="s">
        <v>483</v>
      </c>
    </row>
    <row r="128" spans="1:17" s="1" customFormat="1" ht="109.9" customHeight="1" x14ac:dyDescent="0.2">
      <c r="A128" s="3">
        <v>358</v>
      </c>
      <c r="B128" s="4" t="s">
        <v>58</v>
      </c>
      <c r="C128" s="4" t="s">
        <v>41</v>
      </c>
      <c r="D128" s="4" t="s">
        <v>41</v>
      </c>
      <c r="E128" s="5">
        <v>46048.723622685196</v>
      </c>
      <c r="F128" s="8" t="s">
        <v>484</v>
      </c>
      <c r="G128" s="6">
        <v>16621.060000000001</v>
      </c>
      <c r="H128" s="4" t="s">
        <v>485</v>
      </c>
      <c r="I128" s="4" t="s">
        <v>486</v>
      </c>
      <c r="J128" s="4" t="s">
        <v>62</v>
      </c>
      <c r="K128" s="4" t="s">
        <v>22</v>
      </c>
      <c r="L128" s="7">
        <v>36</v>
      </c>
      <c r="M128" s="4" t="s">
        <v>63</v>
      </c>
      <c r="N128" s="4" t="s">
        <v>487</v>
      </c>
      <c r="O128" s="7">
        <v>9344771</v>
      </c>
      <c r="P128" s="14" t="str">
        <f t="shared" si="1"/>
        <v>https://www1.compras.mg.gov.br/contrato/gestaocontratos/arquivosContrato.html?idContrato=176068</v>
      </c>
      <c r="Q128" s="4" t="s">
        <v>488</v>
      </c>
    </row>
    <row r="129" spans="1:17" s="1" customFormat="1" ht="109.9" customHeight="1" x14ac:dyDescent="0.2">
      <c r="A129" s="3">
        <v>359</v>
      </c>
      <c r="B129" s="4" t="s">
        <v>58</v>
      </c>
      <c r="C129" s="4" t="s">
        <v>41</v>
      </c>
      <c r="D129" s="4" t="s">
        <v>41</v>
      </c>
      <c r="E129" s="5">
        <v>46048.724479166704</v>
      </c>
      <c r="F129" s="8" t="s">
        <v>484</v>
      </c>
      <c r="G129" s="6">
        <v>16621</v>
      </c>
      <c r="H129" s="4" t="s">
        <v>489</v>
      </c>
      <c r="I129" s="4" t="s">
        <v>490</v>
      </c>
      <c r="J129" s="4" t="s">
        <v>62</v>
      </c>
      <c r="K129" s="4" t="s">
        <v>22</v>
      </c>
      <c r="L129" s="7">
        <v>36</v>
      </c>
      <c r="M129" s="4" t="s">
        <v>63</v>
      </c>
      <c r="N129" s="4" t="s">
        <v>487</v>
      </c>
      <c r="O129" s="7">
        <v>9344771</v>
      </c>
      <c r="P129" s="14" t="str">
        <f t="shared" si="1"/>
        <v>https://www1.compras.mg.gov.br/contrato/gestaocontratos/arquivosContrato.html?idContrato=176068</v>
      </c>
      <c r="Q129" s="4" t="s">
        <v>488</v>
      </c>
    </row>
    <row r="130" spans="1:17" s="1" customFormat="1" ht="77.849999999999994" customHeight="1" x14ac:dyDescent="0.2">
      <c r="A130" s="3">
        <v>360</v>
      </c>
      <c r="B130" s="4" t="s">
        <v>58</v>
      </c>
      <c r="C130" s="4" t="s">
        <v>41</v>
      </c>
      <c r="D130" s="4" t="s">
        <v>41</v>
      </c>
      <c r="E130" s="5">
        <v>46048.725370370397</v>
      </c>
      <c r="F130" s="4" t="s">
        <v>491</v>
      </c>
      <c r="G130" s="6">
        <v>12810.8</v>
      </c>
      <c r="H130" s="4" t="s">
        <v>492</v>
      </c>
      <c r="I130" s="4" t="s">
        <v>493</v>
      </c>
      <c r="J130" s="4" t="s">
        <v>62</v>
      </c>
      <c r="K130" s="4" t="s">
        <v>22</v>
      </c>
      <c r="L130" s="7">
        <v>36</v>
      </c>
      <c r="M130" s="4" t="s">
        <v>63</v>
      </c>
      <c r="N130" s="4" t="s">
        <v>494</v>
      </c>
      <c r="O130" s="7">
        <v>9261444</v>
      </c>
      <c r="P130" s="14" t="str">
        <f t="shared" ref="P130:P193" si="2">HYPERLINK(Q130,Q130)</f>
        <v>https://www1.compras.mg.gov.br/contrato/gestaocontratos/arquivosContrato.html?idContrato=164446</v>
      </c>
      <c r="Q130" s="4" t="s">
        <v>495</v>
      </c>
    </row>
    <row r="131" spans="1:17" s="1" customFormat="1" ht="77.849999999999994" customHeight="1" x14ac:dyDescent="0.2">
      <c r="A131" s="3">
        <v>361</v>
      </c>
      <c r="B131" s="4" t="s">
        <v>110</v>
      </c>
      <c r="C131" s="4" t="s">
        <v>111</v>
      </c>
      <c r="D131" s="4" t="s">
        <v>111</v>
      </c>
      <c r="E131" s="5">
        <v>46048.72625</v>
      </c>
      <c r="F131" s="4" t="s">
        <v>496</v>
      </c>
      <c r="G131" s="6">
        <v>35115.919999999998</v>
      </c>
      <c r="H131" s="4" t="s">
        <v>497</v>
      </c>
      <c r="I131" s="4" t="s">
        <v>498</v>
      </c>
      <c r="J131" s="4" t="s">
        <v>62</v>
      </c>
      <c r="K131" s="4" t="s">
        <v>22</v>
      </c>
      <c r="L131" s="7">
        <v>36</v>
      </c>
      <c r="M131" s="4" t="s">
        <v>63</v>
      </c>
      <c r="N131" s="4" t="s">
        <v>499</v>
      </c>
      <c r="O131" s="7">
        <v>9459785</v>
      </c>
      <c r="P131" s="14" t="str">
        <f t="shared" si="2"/>
        <v>https://www1.compras.mg.gov.br/contrato/gestaocontratos/arquivosContrato.html?idContrato=194600</v>
      </c>
      <c r="Q131" s="4" t="s">
        <v>500</v>
      </c>
    </row>
    <row r="132" spans="1:17" s="1" customFormat="1" ht="77.849999999999994" customHeight="1" x14ac:dyDescent="0.2">
      <c r="A132" s="3">
        <v>362</v>
      </c>
      <c r="B132" s="4" t="s">
        <v>58</v>
      </c>
      <c r="C132" s="4" t="s">
        <v>41</v>
      </c>
      <c r="D132" s="4" t="s">
        <v>41</v>
      </c>
      <c r="E132" s="5">
        <v>46048.727129629602</v>
      </c>
      <c r="F132" s="4" t="s">
        <v>501</v>
      </c>
      <c r="G132" s="6">
        <v>3728.58</v>
      </c>
      <c r="H132" s="4" t="s">
        <v>502</v>
      </c>
      <c r="I132" s="4" t="s">
        <v>503</v>
      </c>
      <c r="J132" s="4" t="s">
        <v>62</v>
      </c>
      <c r="K132" s="4" t="s">
        <v>22</v>
      </c>
      <c r="L132" s="7">
        <v>36</v>
      </c>
      <c r="M132" s="4" t="s">
        <v>63</v>
      </c>
      <c r="N132" s="4" t="s">
        <v>504</v>
      </c>
      <c r="O132" s="7">
        <v>9245293</v>
      </c>
      <c r="P132" s="14" t="str">
        <f t="shared" si="2"/>
        <v>https://www1.compras.mg.gov.br/contrato/gestaocontratos/arquivosContrato.html?idContrato=162202</v>
      </c>
      <c r="Q132" s="4" t="s">
        <v>505</v>
      </c>
    </row>
    <row r="133" spans="1:17" s="1" customFormat="1" ht="77.849999999999994" customHeight="1" x14ac:dyDescent="0.2">
      <c r="A133" s="3">
        <v>367</v>
      </c>
      <c r="B133" s="4" t="s">
        <v>58</v>
      </c>
      <c r="C133" s="4" t="s">
        <v>41</v>
      </c>
      <c r="D133" s="4" t="s">
        <v>41</v>
      </c>
      <c r="E133" s="5">
        <v>46048.730717592603</v>
      </c>
      <c r="F133" s="4" t="s">
        <v>59</v>
      </c>
      <c r="G133" s="6">
        <v>10694.32</v>
      </c>
      <c r="H133" s="4" t="s">
        <v>506</v>
      </c>
      <c r="I133" s="4" t="s">
        <v>507</v>
      </c>
      <c r="J133" s="4" t="s">
        <v>62</v>
      </c>
      <c r="K133" s="4" t="s">
        <v>22</v>
      </c>
      <c r="L133" s="7">
        <v>36</v>
      </c>
      <c r="M133" s="4" t="s">
        <v>63</v>
      </c>
      <c r="N133" s="4" t="s">
        <v>508</v>
      </c>
      <c r="O133" s="7">
        <v>9223186</v>
      </c>
      <c r="P133" s="14" t="str">
        <f t="shared" si="2"/>
        <v>https://www1.compras.mg.gov.br/contrato/gestaocontratos/arquivosContrato.html?idContrato=160406</v>
      </c>
      <c r="Q133" s="4" t="s">
        <v>509</v>
      </c>
    </row>
    <row r="134" spans="1:17" s="1" customFormat="1" ht="77.849999999999994" customHeight="1" x14ac:dyDescent="0.2">
      <c r="A134" s="3">
        <v>368</v>
      </c>
      <c r="B134" s="4" t="s">
        <v>110</v>
      </c>
      <c r="C134" s="4" t="s">
        <v>111</v>
      </c>
      <c r="D134" s="4" t="s">
        <v>111</v>
      </c>
      <c r="E134" s="5">
        <v>46048.731608796297</v>
      </c>
      <c r="F134" s="4" t="s">
        <v>59</v>
      </c>
      <c r="G134" s="6">
        <v>15985.84</v>
      </c>
      <c r="H134" s="4" t="s">
        <v>510</v>
      </c>
      <c r="I134" s="4" t="s">
        <v>511</v>
      </c>
      <c r="J134" s="4" t="s">
        <v>62</v>
      </c>
      <c r="K134" s="4" t="s">
        <v>22</v>
      </c>
      <c r="L134" s="7">
        <v>36</v>
      </c>
      <c r="M134" s="4" t="s">
        <v>63</v>
      </c>
      <c r="N134" s="4" t="s">
        <v>512</v>
      </c>
      <c r="O134" s="7">
        <v>9279538</v>
      </c>
      <c r="P134" s="14" t="str">
        <f t="shared" si="2"/>
        <v>https://www1.compras.mg.gov.br/contrato/gestaocontratos/arquivosContrato.html?idContrato=168429</v>
      </c>
      <c r="Q134" s="4" t="s">
        <v>513</v>
      </c>
    </row>
    <row r="135" spans="1:17" s="1" customFormat="1" ht="77.849999999999994" customHeight="1" x14ac:dyDescent="0.2">
      <c r="A135" s="3">
        <v>373</v>
      </c>
      <c r="B135" s="4" t="s">
        <v>58</v>
      </c>
      <c r="C135" s="4" t="s">
        <v>41</v>
      </c>
      <c r="D135" s="4" t="s">
        <v>41</v>
      </c>
      <c r="E135" s="5">
        <v>46048.772696759297</v>
      </c>
      <c r="F135" s="4" t="s">
        <v>59</v>
      </c>
      <c r="G135" s="6">
        <v>11173.56</v>
      </c>
      <c r="H135" s="4" t="s">
        <v>514</v>
      </c>
      <c r="I135" s="4" t="s">
        <v>515</v>
      </c>
      <c r="J135" s="4" t="s">
        <v>62</v>
      </c>
      <c r="K135" s="4" t="s">
        <v>22</v>
      </c>
      <c r="L135" s="7">
        <v>36</v>
      </c>
      <c r="M135" s="4" t="s">
        <v>63</v>
      </c>
      <c r="N135" s="4" t="s">
        <v>516</v>
      </c>
      <c r="O135" s="7">
        <v>9138964</v>
      </c>
      <c r="P135" s="14" t="str">
        <f t="shared" si="2"/>
        <v>https://www1.compras.mg.gov.br/contrato/gestaocontratos/arquivosContrato.html?idContrato=148119</v>
      </c>
      <c r="Q135" s="4" t="s">
        <v>517</v>
      </c>
    </row>
    <row r="136" spans="1:17" s="1" customFormat="1" ht="77.849999999999994" customHeight="1" x14ac:dyDescent="0.2">
      <c r="A136" s="3">
        <v>374</v>
      </c>
      <c r="B136" s="4" t="s">
        <v>58</v>
      </c>
      <c r="C136" s="4" t="s">
        <v>41</v>
      </c>
      <c r="D136" s="4" t="s">
        <v>41</v>
      </c>
      <c r="E136" s="5">
        <v>46048.7735300926</v>
      </c>
      <c r="F136" s="4" t="s">
        <v>59</v>
      </c>
      <c r="G136" s="6">
        <v>6300</v>
      </c>
      <c r="H136" s="4" t="s">
        <v>514</v>
      </c>
      <c r="I136" s="4" t="s">
        <v>515</v>
      </c>
      <c r="J136" s="4" t="s">
        <v>62</v>
      </c>
      <c r="K136" s="4" t="s">
        <v>22</v>
      </c>
      <c r="L136" s="7">
        <v>36</v>
      </c>
      <c r="M136" s="4" t="s">
        <v>63</v>
      </c>
      <c r="N136" s="4" t="s">
        <v>516</v>
      </c>
      <c r="O136" s="7">
        <v>9138964</v>
      </c>
      <c r="P136" s="14" t="str">
        <f t="shared" si="2"/>
        <v>https://www1.compras.mg.gov.br/contrato/gestaocontratos/arquivosContrato.html?idContrato=148119</v>
      </c>
      <c r="Q136" s="4" t="s">
        <v>517</v>
      </c>
    </row>
    <row r="137" spans="1:17" s="1" customFormat="1" ht="77.849999999999994" customHeight="1" x14ac:dyDescent="0.2">
      <c r="A137" s="3">
        <v>376</v>
      </c>
      <c r="B137" s="4" t="s">
        <v>58</v>
      </c>
      <c r="C137" s="4" t="s">
        <v>41</v>
      </c>
      <c r="D137" s="4" t="s">
        <v>41</v>
      </c>
      <c r="E137" s="5">
        <v>46048.774467592601</v>
      </c>
      <c r="F137" s="4" t="s">
        <v>518</v>
      </c>
      <c r="G137" s="6">
        <v>10909.52</v>
      </c>
      <c r="H137" s="4" t="s">
        <v>514</v>
      </c>
      <c r="I137" s="4" t="s">
        <v>515</v>
      </c>
      <c r="J137" s="4" t="s">
        <v>62</v>
      </c>
      <c r="K137" s="4" t="s">
        <v>22</v>
      </c>
      <c r="L137" s="7">
        <v>36</v>
      </c>
      <c r="M137" s="4" t="s">
        <v>63</v>
      </c>
      <c r="N137" s="4" t="s">
        <v>519</v>
      </c>
      <c r="O137" s="7">
        <v>9220018</v>
      </c>
      <c r="P137" s="14" t="str">
        <f t="shared" si="2"/>
        <v>https://www1.compras.mg.gov.br/contrato/gestaocontratos/arquivosContrato.html?idContrato=159480</v>
      </c>
      <c r="Q137" s="4" t="s">
        <v>520</v>
      </c>
    </row>
    <row r="138" spans="1:17" s="1" customFormat="1" ht="77.849999999999994" customHeight="1" x14ac:dyDescent="0.2">
      <c r="A138" s="3">
        <v>377</v>
      </c>
      <c r="B138" s="4" t="s">
        <v>58</v>
      </c>
      <c r="C138" s="4" t="s">
        <v>41</v>
      </c>
      <c r="D138" s="4" t="s">
        <v>41</v>
      </c>
      <c r="E138" s="5">
        <v>46048.7753703704</v>
      </c>
      <c r="F138" s="4" t="s">
        <v>59</v>
      </c>
      <c r="G138" s="6">
        <v>5417.92</v>
      </c>
      <c r="H138" s="4" t="s">
        <v>521</v>
      </c>
      <c r="I138" s="4" t="s">
        <v>522</v>
      </c>
      <c r="J138" s="4" t="s">
        <v>62</v>
      </c>
      <c r="K138" s="4" t="s">
        <v>22</v>
      </c>
      <c r="L138" s="7">
        <v>36</v>
      </c>
      <c r="M138" s="4" t="s">
        <v>63</v>
      </c>
      <c r="N138" s="4" t="s">
        <v>523</v>
      </c>
      <c r="O138" s="7">
        <v>9265002</v>
      </c>
      <c r="P138" s="14" t="str">
        <f t="shared" si="2"/>
        <v>https://www1.compras.mg.gov.br/contrato/gestaocontratos/arquivosContrato.html?idContrato=165941</v>
      </c>
      <c r="Q138" s="4" t="s">
        <v>524</v>
      </c>
    </row>
    <row r="139" spans="1:17" s="1" customFormat="1" ht="77.849999999999994" customHeight="1" x14ac:dyDescent="0.2">
      <c r="A139" s="3">
        <v>378</v>
      </c>
      <c r="B139" s="4" t="s">
        <v>58</v>
      </c>
      <c r="C139" s="4" t="s">
        <v>41</v>
      </c>
      <c r="D139" s="4" t="s">
        <v>41</v>
      </c>
      <c r="E139" s="5">
        <v>46048.7762268519</v>
      </c>
      <c r="F139" s="4" t="s">
        <v>59</v>
      </c>
      <c r="G139" s="6">
        <v>5417.92</v>
      </c>
      <c r="H139" s="4" t="s">
        <v>525</v>
      </c>
      <c r="I139" s="4" t="s">
        <v>526</v>
      </c>
      <c r="J139" s="4" t="s">
        <v>62</v>
      </c>
      <c r="K139" s="4" t="s">
        <v>22</v>
      </c>
      <c r="L139" s="7">
        <v>36</v>
      </c>
      <c r="M139" s="4" t="s">
        <v>63</v>
      </c>
      <c r="N139" s="4" t="s">
        <v>523</v>
      </c>
      <c r="O139" s="7">
        <v>9265002</v>
      </c>
      <c r="P139" s="14" t="str">
        <f t="shared" si="2"/>
        <v>https://www1.compras.mg.gov.br/contrato/gestaocontratos/arquivosContrato.html?idContrato=165941</v>
      </c>
      <c r="Q139" s="4" t="s">
        <v>524</v>
      </c>
    </row>
    <row r="140" spans="1:17" s="1" customFormat="1" ht="77.849999999999994" customHeight="1" x14ac:dyDescent="0.2">
      <c r="A140" s="3">
        <v>379</v>
      </c>
      <c r="B140" s="4" t="s">
        <v>58</v>
      </c>
      <c r="C140" s="4" t="s">
        <v>41</v>
      </c>
      <c r="D140" s="4" t="s">
        <v>41</v>
      </c>
      <c r="E140" s="5">
        <v>46048.777094907397</v>
      </c>
      <c r="F140" s="4" t="s">
        <v>59</v>
      </c>
      <c r="G140" s="6">
        <v>5417.84</v>
      </c>
      <c r="H140" s="4" t="s">
        <v>527</v>
      </c>
      <c r="I140" s="4" t="s">
        <v>528</v>
      </c>
      <c r="J140" s="4" t="s">
        <v>62</v>
      </c>
      <c r="K140" s="4" t="s">
        <v>22</v>
      </c>
      <c r="L140" s="7">
        <v>36</v>
      </c>
      <c r="M140" s="4" t="s">
        <v>63</v>
      </c>
      <c r="N140" s="4" t="s">
        <v>523</v>
      </c>
      <c r="O140" s="7">
        <v>9265002</v>
      </c>
      <c r="P140" s="14" t="str">
        <f t="shared" si="2"/>
        <v>https://www1.compras.mg.gov.br/contrato/gestaocontratos/arquivosContrato.html?idContrato=165941</v>
      </c>
      <c r="Q140" s="4" t="s">
        <v>524</v>
      </c>
    </row>
    <row r="141" spans="1:17" s="1" customFormat="1" ht="109.9" customHeight="1" x14ac:dyDescent="0.2">
      <c r="A141" s="3">
        <v>381</v>
      </c>
      <c r="B141" s="4" t="s">
        <v>58</v>
      </c>
      <c r="C141" s="4" t="s">
        <v>41</v>
      </c>
      <c r="D141" s="4" t="s">
        <v>41</v>
      </c>
      <c r="E141" s="5">
        <v>46048.777986111098</v>
      </c>
      <c r="F141" s="8" t="s">
        <v>529</v>
      </c>
      <c r="G141" s="6">
        <v>11174.16</v>
      </c>
      <c r="H141" s="4" t="s">
        <v>530</v>
      </c>
      <c r="I141" s="4" t="s">
        <v>531</v>
      </c>
      <c r="J141" s="4" t="s">
        <v>62</v>
      </c>
      <c r="K141" s="4" t="s">
        <v>22</v>
      </c>
      <c r="L141" s="7">
        <v>36</v>
      </c>
      <c r="M141" s="4" t="s">
        <v>63</v>
      </c>
      <c r="N141" s="4" t="s">
        <v>532</v>
      </c>
      <c r="O141" s="7">
        <v>9219792</v>
      </c>
      <c r="P141" s="14" t="str">
        <f t="shared" si="2"/>
        <v>https://www1.compras.mg.gov.br/contrato/gestaocontratos/arquivosContrato.html?idContrato=159250</v>
      </c>
      <c r="Q141" s="4" t="s">
        <v>533</v>
      </c>
    </row>
    <row r="142" spans="1:17" s="1" customFormat="1" ht="77.849999999999994" customHeight="1" x14ac:dyDescent="0.2">
      <c r="A142" s="3">
        <v>382</v>
      </c>
      <c r="B142" s="4" t="s">
        <v>58</v>
      </c>
      <c r="C142" s="4" t="s">
        <v>41</v>
      </c>
      <c r="D142" s="4" t="s">
        <v>41</v>
      </c>
      <c r="E142" s="5">
        <v>46048.7788657407</v>
      </c>
      <c r="F142" s="4" t="s">
        <v>59</v>
      </c>
      <c r="G142" s="6">
        <v>20000</v>
      </c>
      <c r="H142" s="4" t="s">
        <v>534</v>
      </c>
      <c r="I142" s="4" t="s">
        <v>535</v>
      </c>
      <c r="J142" s="4" t="s">
        <v>62</v>
      </c>
      <c r="K142" s="4" t="s">
        <v>22</v>
      </c>
      <c r="L142" s="7">
        <v>36</v>
      </c>
      <c r="M142" s="4" t="s">
        <v>63</v>
      </c>
      <c r="N142" s="4" t="s">
        <v>536</v>
      </c>
      <c r="O142" s="7">
        <v>9197444</v>
      </c>
      <c r="P142" s="14" t="str">
        <f t="shared" si="2"/>
        <v>https://www1.compras.mg.gov.br/contrato/gestaocontratos/arquivosContrato.html?idContrato=155937</v>
      </c>
      <c r="Q142" s="4" t="s">
        <v>537</v>
      </c>
    </row>
    <row r="143" spans="1:17" s="1" customFormat="1" ht="77.849999999999994" customHeight="1" x14ac:dyDescent="0.2">
      <c r="A143" s="3">
        <v>383</v>
      </c>
      <c r="B143" s="4" t="s">
        <v>58</v>
      </c>
      <c r="C143" s="4" t="s">
        <v>41</v>
      </c>
      <c r="D143" s="4" t="s">
        <v>41</v>
      </c>
      <c r="E143" s="5">
        <v>46048.779733796298</v>
      </c>
      <c r="F143" s="4" t="s">
        <v>59</v>
      </c>
      <c r="G143" s="6">
        <v>20000</v>
      </c>
      <c r="H143" s="4" t="s">
        <v>538</v>
      </c>
      <c r="I143" s="4" t="s">
        <v>539</v>
      </c>
      <c r="J143" s="4" t="s">
        <v>62</v>
      </c>
      <c r="K143" s="4" t="s">
        <v>22</v>
      </c>
      <c r="L143" s="7">
        <v>36</v>
      </c>
      <c r="M143" s="4" t="s">
        <v>63</v>
      </c>
      <c r="N143" s="4" t="s">
        <v>536</v>
      </c>
      <c r="O143" s="7">
        <v>9197444</v>
      </c>
      <c r="P143" s="14" t="str">
        <f t="shared" si="2"/>
        <v>https://www1.compras.mg.gov.br/contrato/gestaocontratos/arquivosContrato.html?idContrato=155937</v>
      </c>
      <c r="Q143" s="4" t="s">
        <v>537</v>
      </c>
    </row>
    <row r="144" spans="1:17" s="1" customFormat="1" ht="77.849999999999994" customHeight="1" x14ac:dyDescent="0.2">
      <c r="A144" s="3">
        <v>384</v>
      </c>
      <c r="B144" s="4" t="s">
        <v>58</v>
      </c>
      <c r="C144" s="4" t="s">
        <v>41</v>
      </c>
      <c r="D144" s="4" t="s">
        <v>41</v>
      </c>
      <c r="E144" s="5">
        <v>46048.780613425901</v>
      </c>
      <c r="F144" s="4" t="s">
        <v>540</v>
      </c>
      <c r="G144" s="6">
        <v>4417.92</v>
      </c>
      <c r="H144" s="4" t="s">
        <v>541</v>
      </c>
      <c r="I144" s="4" t="s">
        <v>542</v>
      </c>
      <c r="J144" s="4" t="s">
        <v>62</v>
      </c>
      <c r="K144" s="4" t="s">
        <v>22</v>
      </c>
      <c r="L144" s="7">
        <v>36</v>
      </c>
      <c r="M144" s="4" t="s">
        <v>63</v>
      </c>
      <c r="N144" s="4" t="s">
        <v>543</v>
      </c>
      <c r="O144" s="7">
        <v>9261563</v>
      </c>
      <c r="P144" s="14" t="str">
        <f t="shared" si="2"/>
        <v>https://www1.compras.mg.gov.br/contrato/gestaocontratos/arquivosContrato.html?idContrato=164537</v>
      </c>
      <c r="Q144" s="4" t="s">
        <v>544</v>
      </c>
    </row>
    <row r="145" spans="1:17" s="1" customFormat="1" ht="77.849999999999994" customHeight="1" x14ac:dyDescent="0.2">
      <c r="A145" s="3">
        <v>385</v>
      </c>
      <c r="B145" s="4" t="s">
        <v>58</v>
      </c>
      <c r="C145" s="4" t="s">
        <v>41</v>
      </c>
      <c r="D145" s="4" t="s">
        <v>41</v>
      </c>
      <c r="E145" s="5">
        <v>46048.781481481499</v>
      </c>
      <c r="F145" s="4" t="s">
        <v>540</v>
      </c>
      <c r="G145" s="6">
        <v>13260.75</v>
      </c>
      <c r="H145" s="4" t="s">
        <v>545</v>
      </c>
      <c r="I145" s="4" t="s">
        <v>546</v>
      </c>
      <c r="J145" s="4" t="s">
        <v>62</v>
      </c>
      <c r="K145" s="4" t="s">
        <v>22</v>
      </c>
      <c r="L145" s="7">
        <v>36</v>
      </c>
      <c r="M145" s="4" t="s">
        <v>63</v>
      </c>
      <c r="N145" s="4" t="s">
        <v>543</v>
      </c>
      <c r="O145" s="7">
        <v>9261563</v>
      </c>
      <c r="P145" s="14" t="str">
        <f t="shared" si="2"/>
        <v>https://www1.compras.mg.gov.br/contrato/gestaocontratos/arquivosContrato.html?idContrato=164537</v>
      </c>
      <c r="Q145" s="4" t="s">
        <v>544</v>
      </c>
    </row>
    <row r="146" spans="1:17" s="1" customFormat="1" ht="77.849999999999994" customHeight="1" x14ac:dyDescent="0.2">
      <c r="A146" s="3">
        <v>387</v>
      </c>
      <c r="B146" s="4" t="s">
        <v>58</v>
      </c>
      <c r="C146" s="4" t="s">
        <v>41</v>
      </c>
      <c r="D146" s="4" t="s">
        <v>41</v>
      </c>
      <c r="E146" s="5">
        <v>46048.782361111102</v>
      </c>
      <c r="F146" s="4" t="s">
        <v>59</v>
      </c>
      <c r="G146" s="6">
        <v>27693.39</v>
      </c>
      <c r="H146" s="4" t="s">
        <v>547</v>
      </c>
      <c r="I146" s="4" t="s">
        <v>548</v>
      </c>
      <c r="J146" s="4" t="s">
        <v>62</v>
      </c>
      <c r="K146" s="4" t="s">
        <v>22</v>
      </c>
      <c r="L146" s="7">
        <v>36</v>
      </c>
      <c r="M146" s="4" t="s">
        <v>63</v>
      </c>
      <c r="N146" s="4" t="s">
        <v>549</v>
      </c>
      <c r="O146" s="7">
        <v>9211368</v>
      </c>
      <c r="P146" s="14" t="str">
        <f t="shared" si="2"/>
        <v>https://www1.compras.mg.gov.br/contrato/gestaocontratos/arquivosContrato.html?idContrato=157327</v>
      </c>
      <c r="Q146" s="4" t="s">
        <v>550</v>
      </c>
    </row>
    <row r="147" spans="1:17" s="1" customFormat="1" ht="88.5" customHeight="1" x14ac:dyDescent="0.2">
      <c r="A147" s="3">
        <v>388</v>
      </c>
      <c r="B147" s="4" t="s">
        <v>58</v>
      </c>
      <c r="C147" s="4" t="s">
        <v>41</v>
      </c>
      <c r="D147" s="4" t="s">
        <v>41</v>
      </c>
      <c r="E147" s="5">
        <v>46048.783252314803</v>
      </c>
      <c r="F147" s="4" t="s">
        <v>551</v>
      </c>
      <c r="G147" s="6">
        <v>15615.12</v>
      </c>
      <c r="H147" s="4" t="s">
        <v>547</v>
      </c>
      <c r="I147" s="4" t="s">
        <v>548</v>
      </c>
      <c r="J147" s="4" t="s">
        <v>62</v>
      </c>
      <c r="K147" s="4" t="s">
        <v>22</v>
      </c>
      <c r="L147" s="7">
        <v>36</v>
      </c>
      <c r="M147" s="4" t="s">
        <v>63</v>
      </c>
      <c r="N147" s="4" t="s">
        <v>552</v>
      </c>
      <c r="O147" s="7">
        <v>9393215</v>
      </c>
      <c r="P147" s="14" t="str">
        <f t="shared" si="2"/>
        <v>https://www1.compras.mg.gov.br/contrato/gestaocontratos/arquivosContrato.html?idContrato=182595</v>
      </c>
      <c r="Q147" s="4" t="s">
        <v>553</v>
      </c>
    </row>
    <row r="148" spans="1:17" s="1" customFormat="1" ht="88.5" customHeight="1" x14ac:dyDescent="0.2">
      <c r="A148" s="3">
        <v>389</v>
      </c>
      <c r="B148" s="4" t="s">
        <v>58</v>
      </c>
      <c r="C148" s="4" t="s">
        <v>41</v>
      </c>
      <c r="D148" s="4" t="s">
        <v>41</v>
      </c>
      <c r="E148" s="5">
        <v>46048.784108796302</v>
      </c>
      <c r="F148" s="4" t="s">
        <v>551</v>
      </c>
      <c r="G148" s="6">
        <v>15615.04</v>
      </c>
      <c r="H148" s="4" t="s">
        <v>554</v>
      </c>
      <c r="I148" s="4" t="s">
        <v>555</v>
      </c>
      <c r="J148" s="4" t="s">
        <v>62</v>
      </c>
      <c r="K148" s="4" t="s">
        <v>22</v>
      </c>
      <c r="L148" s="7">
        <v>36</v>
      </c>
      <c r="M148" s="4" t="s">
        <v>63</v>
      </c>
      <c r="N148" s="4" t="s">
        <v>552</v>
      </c>
      <c r="O148" s="7">
        <v>9393215</v>
      </c>
      <c r="P148" s="14" t="str">
        <f t="shared" si="2"/>
        <v>https://www1.compras.mg.gov.br/contrato/gestaocontratos/arquivosContrato.html?idContrato=182595</v>
      </c>
      <c r="Q148" s="4" t="s">
        <v>553</v>
      </c>
    </row>
    <row r="149" spans="1:17" s="1" customFormat="1" ht="77.849999999999994" customHeight="1" x14ac:dyDescent="0.2">
      <c r="A149" s="3">
        <v>390</v>
      </c>
      <c r="B149" s="4" t="s">
        <v>58</v>
      </c>
      <c r="C149" s="4" t="s">
        <v>41</v>
      </c>
      <c r="D149" s="4" t="s">
        <v>41</v>
      </c>
      <c r="E149" s="5">
        <v>46048.784988425898</v>
      </c>
      <c r="F149" s="4" t="s">
        <v>59</v>
      </c>
      <c r="G149" s="6">
        <v>25385.4</v>
      </c>
      <c r="H149" s="4" t="s">
        <v>556</v>
      </c>
      <c r="I149" s="4" t="s">
        <v>557</v>
      </c>
      <c r="J149" s="4" t="s">
        <v>62</v>
      </c>
      <c r="K149" s="4" t="s">
        <v>22</v>
      </c>
      <c r="L149" s="7">
        <v>36</v>
      </c>
      <c r="M149" s="4" t="s">
        <v>63</v>
      </c>
      <c r="N149" s="4" t="s">
        <v>558</v>
      </c>
      <c r="O149" s="7">
        <v>9196193</v>
      </c>
      <c r="P149" s="14" t="str">
        <f t="shared" si="2"/>
        <v>https://www1.compras.mg.gov.br/contrato/gestaocontratos/arquivosContrato.html?idContrato=154638</v>
      </c>
      <c r="Q149" s="4" t="s">
        <v>559</v>
      </c>
    </row>
    <row r="150" spans="1:17" s="1" customFormat="1" ht="77.849999999999994" customHeight="1" x14ac:dyDescent="0.2">
      <c r="A150" s="3">
        <v>391</v>
      </c>
      <c r="B150" s="4" t="s">
        <v>58</v>
      </c>
      <c r="C150" s="4" t="s">
        <v>41</v>
      </c>
      <c r="D150" s="4" t="s">
        <v>41</v>
      </c>
      <c r="E150" s="5">
        <v>46048.785856481503</v>
      </c>
      <c r="F150" s="4" t="s">
        <v>59</v>
      </c>
      <c r="G150" s="6">
        <v>4399.38</v>
      </c>
      <c r="H150" s="4" t="s">
        <v>556</v>
      </c>
      <c r="I150" s="4" t="s">
        <v>557</v>
      </c>
      <c r="J150" s="4" t="s">
        <v>62</v>
      </c>
      <c r="K150" s="4" t="s">
        <v>22</v>
      </c>
      <c r="L150" s="7">
        <v>36</v>
      </c>
      <c r="M150" s="4" t="s">
        <v>63</v>
      </c>
      <c r="N150" s="4" t="s">
        <v>558</v>
      </c>
      <c r="O150" s="7">
        <v>9196193</v>
      </c>
      <c r="P150" s="14" t="str">
        <f t="shared" si="2"/>
        <v>https://www1.compras.mg.gov.br/contrato/gestaocontratos/arquivosContrato.html?idContrato=154638</v>
      </c>
      <c r="Q150" s="4" t="s">
        <v>559</v>
      </c>
    </row>
    <row r="151" spans="1:17" s="1" customFormat="1" ht="109.9" customHeight="1" x14ac:dyDescent="0.2">
      <c r="A151" s="3">
        <v>392</v>
      </c>
      <c r="B151" s="4" t="s">
        <v>560</v>
      </c>
      <c r="C151" s="4" t="s">
        <v>41</v>
      </c>
      <c r="D151" s="4" t="s">
        <v>41</v>
      </c>
      <c r="E151" s="5">
        <v>46048.785868055602</v>
      </c>
      <c r="F151" s="4" t="s">
        <v>561</v>
      </c>
      <c r="G151" s="6">
        <v>16415.599999999999</v>
      </c>
      <c r="H151" s="4" t="s">
        <v>562</v>
      </c>
      <c r="I151" s="4" t="s">
        <v>563</v>
      </c>
      <c r="J151" s="4" t="s">
        <v>37</v>
      </c>
      <c r="K151" s="4" t="s">
        <v>22</v>
      </c>
      <c r="L151" s="7">
        <v>40</v>
      </c>
      <c r="M151" s="4" t="s">
        <v>23</v>
      </c>
      <c r="N151" s="4" t="s">
        <v>564</v>
      </c>
      <c r="O151" s="7">
        <v>9371888</v>
      </c>
      <c r="P151" s="14" t="str">
        <f t="shared" si="2"/>
        <v>https://www1.compras.mg.gov.br/contrato/gestaocontratos/arquivosContrato.html?idContrato=179280</v>
      </c>
      <c r="Q151" s="4" t="s">
        <v>565</v>
      </c>
    </row>
    <row r="152" spans="1:17" s="1" customFormat="1" ht="77.849999999999994" customHeight="1" x14ac:dyDescent="0.2">
      <c r="A152" s="3">
        <v>393</v>
      </c>
      <c r="B152" s="4" t="s">
        <v>58</v>
      </c>
      <c r="C152" s="4" t="s">
        <v>41</v>
      </c>
      <c r="D152" s="4" t="s">
        <v>41</v>
      </c>
      <c r="E152" s="5">
        <v>46048.786736111098</v>
      </c>
      <c r="F152" s="4" t="s">
        <v>59</v>
      </c>
      <c r="G152" s="6">
        <v>31575.15</v>
      </c>
      <c r="H152" s="4" t="s">
        <v>566</v>
      </c>
      <c r="I152" s="4" t="s">
        <v>567</v>
      </c>
      <c r="J152" s="4" t="s">
        <v>62</v>
      </c>
      <c r="K152" s="4" t="s">
        <v>22</v>
      </c>
      <c r="L152" s="7">
        <v>36</v>
      </c>
      <c r="M152" s="4" t="s">
        <v>63</v>
      </c>
      <c r="N152" s="4" t="s">
        <v>568</v>
      </c>
      <c r="O152" s="7">
        <v>9143745</v>
      </c>
      <c r="P152" s="14" t="str">
        <f t="shared" si="2"/>
        <v>https://www1.compras.mg.gov.br/contrato/gestaocontratos/arquivosContrato.html?idContrato=148791</v>
      </c>
      <c r="Q152" s="4" t="s">
        <v>569</v>
      </c>
    </row>
    <row r="153" spans="1:17" s="1" customFormat="1" ht="77.849999999999994" customHeight="1" x14ac:dyDescent="0.2">
      <c r="A153" s="3">
        <v>394</v>
      </c>
      <c r="B153" s="4" t="s">
        <v>110</v>
      </c>
      <c r="C153" s="4" t="s">
        <v>111</v>
      </c>
      <c r="D153" s="4" t="s">
        <v>111</v>
      </c>
      <c r="E153" s="5">
        <v>46048.787627314799</v>
      </c>
      <c r="F153" s="4" t="s">
        <v>570</v>
      </c>
      <c r="G153" s="6">
        <v>117333.33</v>
      </c>
      <c r="H153" s="4" t="s">
        <v>571</v>
      </c>
      <c r="I153" s="4" t="s">
        <v>572</v>
      </c>
      <c r="J153" s="4" t="s">
        <v>62</v>
      </c>
      <c r="K153" s="4" t="s">
        <v>22</v>
      </c>
      <c r="L153" s="7">
        <v>36</v>
      </c>
      <c r="M153" s="4" t="s">
        <v>63</v>
      </c>
      <c r="N153" s="4" t="s">
        <v>573</v>
      </c>
      <c r="O153" s="7">
        <v>9473894</v>
      </c>
      <c r="P153" s="14" t="str">
        <f t="shared" si="2"/>
        <v>https://www1.compras.mg.gov.br/contrato/gestaocontratos/arquivosContrato.html?idContrato=197167</v>
      </c>
      <c r="Q153" s="4" t="s">
        <v>574</v>
      </c>
    </row>
    <row r="154" spans="1:17" s="1" customFormat="1" ht="77.849999999999994" customHeight="1" x14ac:dyDescent="0.2">
      <c r="A154" s="3">
        <v>395</v>
      </c>
      <c r="B154" s="4" t="s">
        <v>110</v>
      </c>
      <c r="C154" s="4" t="s">
        <v>111</v>
      </c>
      <c r="D154" s="4" t="s">
        <v>111</v>
      </c>
      <c r="E154" s="5">
        <v>46048.7885185185</v>
      </c>
      <c r="F154" s="4" t="s">
        <v>575</v>
      </c>
      <c r="G154" s="6">
        <v>45752.72</v>
      </c>
      <c r="H154" s="4" t="s">
        <v>576</v>
      </c>
      <c r="I154" s="4" t="s">
        <v>577</v>
      </c>
      <c r="J154" s="4" t="s">
        <v>62</v>
      </c>
      <c r="K154" s="4" t="s">
        <v>22</v>
      </c>
      <c r="L154" s="7">
        <v>36</v>
      </c>
      <c r="M154" s="4" t="s">
        <v>63</v>
      </c>
      <c r="N154" s="4" t="s">
        <v>578</v>
      </c>
      <c r="O154" s="7">
        <v>9439884</v>
      </c>
      <c r="P154" s="14" t="str">
        <f t="shared" si="2"/>
        <v>https://www1.compras.mg.gov.br/contrato/gestaocontratos/arquivosContrato.html?idContrato=190347</v>
      </c>
      <c r="Q154" s="4" t="s">
        <v>579</v>
      </c>
    </row>
    <row r="155" spans="1:17" s="1" customFormat="1" ht="77.849999999999994" customHeight="1" x14ac:dyDescent="0.2">
      <c r="A155" s="3">
        <v>396</v>
      </c>
      <c r="B155" s="4" t="s">
        <v>110</v>
      </c>
      <c r="C155" s="4" t="s">
        <v>111</v>
      </c>
      <c r="D155" s="4" t="s">
        <v>111</v>
      </c>
      <c r="E155" s="5">
        <v>46048.789375</v>
      </c>
      <c r="F155" s="4" t="s">
        <v>575</v>
      </c>
      <c r="G155" s="6">
        <v>3000</v>
      </c>
      <c r="H155" s="4" t="s">
        <v>576</v>
      </c>
      <c r="I155" s="4" t="s">
        <v>577</v>
      </c>
      <c r="J155" s="4" t="s">
        <v>62</v>
      </c>
      <c r="K155" s="4" t="s">
        <v>22</v>
      </c>
      <c r="L155" s="7">
        <v>36</v>
      </c>
      <c r="M155" s="4" t="s">
        <v>63</v>
      </c>
      <c r="N155" s="4" t="s">
        <v>578</v>
      </c>
      <c r="O155" s="7">
        <v>9439884</v>
      </c>
      <c r="P155" s="14" t="str">
        <f t="shared" si="2"/>
        <v>https://www1.compras.mg.gov.br/contrato/gestaocontratos/arquivosContrato.html?idContrato=190347</v>
      </c>
      <c r="Q155" s="4" t="s">
        <v>579</v>
      </c>
    </row>
    <row r="156" spans="1:17" s="1" customFormat="1" ht="77.849999999999994" customHeight="1" x14ac:dyDescent="0.2">
      <c r="A156" s="3">
        <v>397</v>
      </c>
      <c r="B156" s="4" t="s">
        <v>110</v>
      </c>
      <c r="C156" s="4" t="s">
        <v>111</v>
      </c>
      <c r="D156" s="4" t="s">
        <v>111</v>
      </c>
      <c r="E156" s="5">
        <v>46048.790266203701</v>
      </c>
      <c r="F156" s="4" t="s">
        <v>580</v>
      </c>
      <c r="G156" s="6">
        <v>20051.68</v>
      </c>
      <c r="H156" s="4" t="s">
        <v>581</v>
      </c>
      <c r="I156" s="4" t="s">
        <v>582</v>
      </c>
      <c r="J156" s="4" t="s">
        <v>62</v>
      </c>
      <c r="K156" s="4" t="s">
        <v>22</v>
      </c>
      <c r="L156" s="7">
        <v>36</v>
      </c>
      <c r="M156" s="4" t="s">
        <v>63</v>
      </c>
      <c r="N156" s="4" t="s">
        <v>583</v>
      </c>
      <c r="O156" s="7">
        <v>9428400</v>
      </c>
      <c r="P156" s="14" t="str">
        <f t="shared" si="2"/>
        <v>https://www1.compras.mg.gov.br/contrato/gestaocontratos/arquivosContrato.html?idContrato=188077</v>
      </c>
      <c r="Q156" s="4" t="s">
        <v>584</v>
      </c>
    </row>
    <row r="157" spans="1:17" s="1" customFormat="1" ht="77.849999999999994" customHeight="1" x14ac:dyDescent="0.2">
      <c r="A157" s="3">
        <v>398</v>
      </c>
      <c r="B157" s="4" t="s">
        <v>110</v>
      </c>
      <c r="C157" s="4" t="s">
        <v>111</v>
      </c>
      <c r="D157" s="4" t="s">
        <v>111</v>
      </c>
      <c r="E157" s="5">
        <v>46048.791122685201</v>
      </c>
      <c r="F157" s="4" t="s">
        <v>580</v>
      </c>
      <c r="G157" s="6">
        <v>20051.68</v>
      </c>
      <c r="H157" s="4" t="s">
        <v>585</v>
      </c>
      <c r="I157" s="4" t="s">
        <v>586</v>
      </c>
      <c r="J157" s="4" t="s">
        <v>62</v>
      </c>
      <c r="K157" s="4" t="s">
        <v>22</v>
      </c>
      <c r="L157" s="7">
        <v>36</v>
      </c>
      <c r="M157" s="4" t="s">
        <v>63</v>
      </c>
      <c r="N157" s="4" t="s">
        <v>583</v>
      </c>
      <c r="O157" s="7">
        <v>9428400</v>
      </c>
      <c r="P157" s="14" t="str">
        <f t="shared" si="2"/>
        <v>https://www1.compras.mg.gov.br/contrato/gestaocontratos/arquivosContrato.html?idContrato=188077</v>
      </c>
      <c r="Q157" s="4" t="s">
        <v>584</v>
      </c>
    </row>
    <row r="158" spans="1:17" s="1" customFormat="1" ht="77.849999999999994" customHeight="1" x14ac:dyDescent="0.2">
      <c r="A158" s="3">
        <v>399</v>
      </c>
      <c r="B158" s="4" t="s">
        <v>110</v>
      </c>
      <c r="C158" s="4" t="s">
        <v>111</v>
      </c>
      <c r="D158" s="4" t="s">
        <v>111</v>
      </c>
      <c r="E158" s="5">
        <v>46048.792025463001</v>
      </c>
      <c r="F158" s="4" t="s">
        <v>587</v>
      </c>
      <c r="G158" s="6">
        <v>24187.360000000001</v>
      </c>
      <c r="H158" s="4" t="s">
        <v>588</v>
      </c>
      <c r="I158" s="4" t="s">
        <v>589</v>
      </c>
      <c r="J158" s="4" t="s">
        <v>62</v>
      </c>
      <c r="K158" s="4" t="s">
        <v>22</v>
      </c>
      <c r="L158" s="7">
        <v>36</v>
      </c>
      <c r="M158" s="4" t="s">
        <v>63</v>
      </c>
      <c r="N158" s="4" t="s">
        <v>590</v>
      </c>
      <c r="O158" s="7">
        <v>9469750</v>
      </c>
      <c r="P158" s="14" t="str">
        <f t="shared" si="2"/>
        <v>https://www1.compras.mg.gov.br/contrato/gestaocontratos/arquivosContrato.html?idContrato=195620</v>
      </c>
      <c r="Q158" s="4" t="s">
        <v>591</v>
      </c>
    </row>
    <row r="159" spans="1:17" s="1" customFormat="1" ht="77.849999999999994" customHeight="1" x14ac:dyDescent="0.2">
      <c r="A159" s="3">
        <v>400</v>
      </c>
      <c r="B159" s="4" t="s">
        <v>110</v>
      </c>
      <c r="C159" s="4" t="s">
        <v>111</v>
      </c>
      <c r="D159" s="4" t="s">
        <v>111</v>
      </c>
      <c r="E159" s="5">
        <v>46048.792881944501</v>
      </c>
      <c r="F159" s="4" t="s">
        <v>587</v>
      </c>
      <c r="G159" s="6">
        <v>2000</v>
      </c>
      <c r="H159" s="4" t="s">
        <v>588</v>
      </c>
      <c r="I159" s="4" t="s">
        <v>589</v>
      </c>
      <c r="J159" s="4" t="s">
        <v>62</v>
      </c>
      <c r="K159" s="4" t="s">
        <v>22</v>
      </c>
      <c r="L159" s="7">
        <v>36</v>
      </c>
      <c r="M159" s="4" t="s">
        <v>63</v>
      </c>
      <c r="N159" s="4" t="s">
        <v>590</v>
      </c>
      <c r="O159" s="7">
        <v>9469750</v>
      </c>
      <c r="P159" s="14" t="str">
        <f t="shared" si="2"/>
        <v>https://www1.compras.mg.gov.br/contrato/gestaocontratos/arquivosContrato.html?idContrato=195620</v>
      </c>
      <c r="Q159" s="4" t="s">
        <v>591</v>
      </c>
    </row>
    <row r="160" spans="1:17" s="1" customFormat="1" ht="77.849999999999994" customHeight="1" x14ac:dyDescent="0.2">
      <c r="A160" s="3">
        <v>401</v>
      </c>
      <c r="B160" s="4" t="s">
        <v>58</v>
      </c>
      <c r="C160" s="4" t="s">
        <v>41</v>
      </c>
      <c r="D160" s="4" t="s">
        <v>41</v>
      </c>
      <c r="E160" s="5">
        <v>46048.793773148202</v>
      </c>
      <c r="F160" s="4" t="s">
        <v>59</v>
      </c>
      <c r="G160" s="6">
        <v>12000</v>
      </c>
      <c r="H160" s="4" t="s">
        <v>592</v>
      </c>
      <c r="I160" s="4" t="s">
        <v>593</v>
      </c>
      <c r="J160" s="4" t="s">
        <v>62</v>
      </c>
      <c r="K160" s="4" t="s">
        <v>22</v>
      </c>
      <c r="L160" s="7">
        <v>36</v>
      </c>
      <c r="M160" s="4" t="s">
        <v>63</v>
      </c>
      <c r="N160" s="4" t="s">
        <v>594</v>
      </c>
      <c r="O160" s="7">
        <v>9260604</v>
      </c>
      <c r="P160" s="14" t="str">
        <f t="shared" si="2"/>
        <v>https://www1.compras.mg.gov.br/contrato/gestaocontratos/arquivosContrato.html?idContrato=164035</v>
      </c>
      <c r="Q160" s="4" t="s">
        <v>595</v>
      </c>
    </row>
    <row r="161" spans="1:17" s="1" customFormat="1" ht="77.849999999999994" customHeight="1" x14ac:dyDescent="0.2">
      <c r="A161" s="3">
        <v>403</v>
      </c>
      <c r="B161" s="4" t="s">
        <v>58</v>
      </c>
      <c r="C161" s="4" t="s">
        <v>41</v>
      </c>
      <c r="D161" s="4" t="s">
        <v>41</v>
      </c>
      <c r="E161" s="5">
        <v>46048.794641203698</v>
      </c>
      <c r="F161" s="4" t="s">
        <v>59</v>
      </c>
      <c r="G161" s="6">
        <v>12000</v>
      </c>
      <c r="H161" s="4" t="s">
        <v>596</v>
      </c>
      <c r="I161" s="4" t="s">
        <v>597</v>
      </c>
      <c r="J161" s="4" t="s">
        <v>62</v>
      </c>
      <c r="K161" s="4" t="s">
        <v>22</v>
      </c>
      <c r="L161" s="7">
        <v>36</v>
      </c>
      <c r="M161" s="4" t="s">
        <v>63</v>
      </c>
      <c r="N161" s="4" t="s">
        <v>594</v>
      </c>
      <c r="O161" s="7">
        <v>9260604</v>
      </c>
      <c r="P161" s="14" t="str">
        <f t="shared" si="2"/>
        <v>https://www1.compras.mg.gov.br/contrato/gestaocontratos/arquivosContrato.html?idContrato=164035</v>
      </c>
      <c r="Q161" s="4" t="s">
        <v>595</v>
      </c>
    </row>
    <row r="162" spans="1:17" s="1" customFormat="1" ht="77.849999999999994" customHeight="1" x14ac:dyDescent="0.2">
      <c r="A162" s="3">
        <v>404</v>
      </c>
      <c r="B162" s="4" t="s">
        <v>58</v>
      </c>
      <c r="C162" s="4" t="s">
        <v>41</v>
      </c>
      <c r="D162" s="4" t="s">
        <v>41</v>
      </c>
      <c r="E162" s="5">
        <v>46048.795520833301</v>
      </c>
      <c r="F162" s="4" t="s">
        <v>59</v>
      </c>
      <c r="G162" s="6">
        <v>14865.44</v>
      </c>
      <c r="H162" s="4" t="s">
        <v>598</v>
      </c>
      <c r="I162" s="4" t="s">
        <v>599</v>
      </c>
      <c r="J162" s="4" t="s">
        <v>62</v>
      </c>
      <c r="K162" s="4" t="s">
        <v>22</v>
      </c>
      <c r="L162" s="7">
        <v>36</v>
      </c>
      <c r="M162" s="4" t="s">
        <v>63</v>
      </c>
      <c r="N162" s="4" t="s">
        <v>600</v>
      </c>
      <c r="O162" s="7">
        <v>9187507</v>
      </c>
      <c r="P162" s="14" t="str">
        <f t="shared" si="2"/>
        <v>https://www1.compras.mg.gov.br/contrato/gestaocontratos/arquivosContrato.html?idContrato=153467</v>
      </c>
      <c r="Q162" s="4" t="s">
        <v>601</v>
      </c>
    </row>
    <row r="163" spans="1:17" s="1" customFormat="1" ht="77.849999999999994" customHeight="1" x14ac:dyDescent="0.2">
      <c r="A163" s="3">
        <v>406</v>
      </c>
      <c r="B163" s="4" t="s">
        <v>58</v>
      </c>
      <c r="C163" s="4" t="s">
        <v>41</v>
      </c>
      <c r="D163" s="4" t="s">
        <v>41</v>
      </c>
      <c r="E163" s="5">
        <v>46048.796412037002</v>
      </c>
      <c r="F163" s="4" t="s">
        <v>66</v>
      </c>
      <c r="G163" s="6">
        <v>4181.88</v>
      </c>
      <c r="H163" s="4" t="s">
        <v>602</v>
      </c>
      <c r="I163" s="4" t="s">
        <v>603</v>
      </c>
      <c r="J163" s="4" t="s">
        <v>62</v>
      </c>
      <c r="K163" s="4" t="s">
        <v>22</v>
      </c>
      <c r="L163" s="7">
        <v>36</v>
      </c>
      <c r="M163" s="4" t="s">
        <v>63</v>
      </c>
      <c r="N163" s="4" t="s">
        <v>604</v>
      </c>
      <c r="O163" s="7">
        <v>5293</v>
      </c>
      <c r="P163" s="14" t="str">
        <f t="shared" si="2"/>
        <v>https://www1.compras.mg.gov.br/contrato/gestaocontratos/arquivosContrato.html?idContrato=91332</v>
      </c>
      <c r="Q163" s="4" t="s">
        <v>605</v>
      </c>
    </row>
    <row r="164" spans="1:17" s="1" customFormat="1" ht="77.849999999999994" customHeight="1" x14ac:dyDescent="0.2">
      <c r="A164" s="3">
        <v>407</v>
      </c>
      <c r="B164" s="4" t="s">
        <v>58</v>
      </c>
      <c r="C164" s="4" t="s">
        <v>41</v>
      </c>
      <c r="D164" s="4" t="s">
        <v>41</v>
      </c>
      <c r="E164" s="5">
        <v>46048.797268518501</v>
      </c>
      <c r="F164" s="4" t="s">
        <v>66</v>
      </c>
      <c r="G164" s="6">
        <v>2290.96</v>
      </c>
      <c r="H164" s="4" t="s">
        <v>606</v>
      </c>
      <c r="I164" s="4" t="s">
        <v>607</v>
      </c>
      <c r="J164" s="4" t="s">
        <v>62</v>
      </c>
      <c r="K164" s="4" t="s">
        <v>22</v>
      </c>
      <c r="L164" s="7">
        <v>36</v>
      </c>
      <c r="M164" s="4" t="s">
        <v>63</v>
      </c>
      <c r="N164" s="4" t="s">
        <v>604</v>
      </c>
      <c r="O164" s="7">
        <v>5293</v>
      </c>
      <c r="P164" s="14" t="str">
        <f t="shared" si="2"/>
        <v>https://www1.compras.mg.gov.br/contrato/gestaocontratos/arquivosContrato.html?idContrato=91332</v>
      </c>
      <c r="Q164" s="4" t="s">
        <v>605</v>
      </c>
    </row>
    <row r="165" spans="1:17" s="1" customFormat="1" ht="77.849999999999994" customHeight="1" x14ac:dyDescent="0.2">
      <c r="A165" s="3">
        <v>408</v>
      </c>
      <c r="B165" s="4" t="s">
        <v>58</v>
      </c>
      <c r="C165" s="4" t="s">
        <v>41</v>
      </c>
      <c r="D165" s="4" t="s">
        <v>41</v>
      </c>
      <c r="E165" s="5">
        <v>46048.798125000001</v>
      </c>
      <c r="F165" s="4" t="s">
        <v>66</v>
      </c>
      <c r="G165" s="6">
        <v>2290.96</v>
      </c>
      <c r="H165" s="4" t="s">
        <v>608</v>
      </c>
      <c r="I165" s="4" t="s">
        <v>609</v>
      </c>
      <c r="J165" s="4" t="s">
        <v>62</v>
      </c>
      <c r="K165" s="4" t="s">
        <v>22</v>
      </c>
      <c r="L165" s="7">
        <v>36</v>
      </c>
      <c r="M165" s="4" t="s">
        <v>63</v>
      </c>
      <c r="N165" s="4" t="s">
        <v>604</v>
      </c>
      <c r="O165" s="7">
        <v>5293</v>
      </c>
      <c r="P165" s="14" t="str">
        <f t="shared" si="2"/>
        <v>https://www1.compras.mg.gov.br/contrato/gestaocontratos/arquivosContrato.html?idContrato=91332</v>
      </c>
      <c r="Q165" s="4" t="s">
        <v>605</v>
      </c>
    </row>
    <row r="166" spans="1:17" s="1" customFormat="1" ht="77.849999999999994" customHeight="1" x14ac:dyDescent="0.2">
      <c r="A166" s="3">
        <v>409</v>
      </c>
      <c r="B166" s="4" t="s">
        <v>58</v>
      </c>
      <c r="C166" s="4" t="s">
        <v>41</v>
      </c>
      <c r="D166" s="4" t="s">
        <v>41</v>
      </c>
      <c r="E166" s="5">
        <v>46048.7989930556</v>
      </c>
      <c r="F166" s="4" t="s">
        <v>66</v>
      </c>
      <c r="G166" s="6">
        <v>2290.96</v>
      </c>
      <c r="H166" s="4" t="s">
        <v>610</v>
      </c>
      <c r="I166" s="4" t="s">
        <v>611</v>
      </c>
      <c r="J166" s="4" t="s">
        <v>62</v>
      </c>
      <c r="K166" s="4" t="s">
        <v>22</v>
      </c>
      <c r="L166" s="7">
        <v>36</v>
      </c>
      <c r="M166" s="4" t="s">
        <v>63</v>
      </c>
      <c r="N166" s="4" t="s">
        <v>604</v>
      </c>
      <c r="O166" s="7">
        <v>5293</v>
      </c>
      <c r="P166" s="14" t="str">
        <f t="shared" si="2"/>
        <v>https://www1.compras.mg.gov.br/contrato/gestaocontratos/arquivosContrato.html?idContrato=91332</v>
      </c>
      <c r="Q166" s="4" t="s">
        <v>605</v>
      </c>
    </row>
    <row r="167" spans="1:17" s="1" customFormat="1" ht="77.849999999999994" customHeight="1" x14ac:dyDescent="0.2">
      <c r="A167" s="3">
        <v>410</v>
      </c>
      <c r="B167" s="4" t="s">
        <v>58</v>
      </c>
      <c r="C167" s="4" t="s">
        <v>41</v>
      </c>
      <c r="D167" s="4" t="s">
        <v>41</v>
      </c>
      <c r="E167" s="5">
        <v>46048.799849536997</v>
      </c>
      <c r="F167" s="4" t="s">
        <v>66</v>
      </c>
      <c r="G167" s="6">
        <v>2290.96</v>
      </c>
      <c r="H167" s="4" t="s">
        <v>612</v>
      </c>
      <c r="I167" s="4" t="s">
        <v>613</v>
      </c>
      <c r="J167" s="4" t="s">
        <v>62</v>
      </c>
      <c r="K167" s="4" t="s">
        <v>22</v>
      </c>
      <c r="L167" s="7">
        <v>36</v>
      </c>
      <c r="M167" s="4" t="s">
        <v>63</v>
      </c>
      <c r="N167" s="4" t="s">
        <v>604</v>
      </c>
      <c r="O167" s="7">
        <v>5293</v>
      </c>
      <c r="P167" s="14" t="str">
        <f t="shared" si="2"/>
        <v>https://www1.compras.mg.gov.br/contrato/gestaocontratos/arquivosContrato.html?idContrato=91332</v>
      </c>
      <c r="Q167" s="4" t="s">
        <v>605</v>
      </c>
    </row>
    <row r="168" spans="1:17" s="1" customFormat="1" ht="77.849999999999994" customHeight="1" x14ac:dyDescent="0.2">
      <c r="A168" s="3">
        <v>411</v>
      </c>
      <c r="B168" s="4" t="s">
        <v>58</v>
      </c>
      <c r="C168" s="4" t="s">
        <v>41</v>
      </c>
      <c r="D168" s="4" t="s">
        <v>41</v>
      </c>
      <c r="E168" s="5">
        <v>46048.800717592603</v>
      </c>
      <c r="F168" s="4" t="s">
        <v>66</v>
      </c>
      <c r="G168" s="6">
        <v>2290.96</v>
      </c>
      <c r="H168" s="4" t="s">
        <v>614</v>
      </c>
      <c r="I168" s="4" t="s">
        <v>615</v>
      </c>
      <c r="J168" s="4" t="s">
        <v>62</v>
      </c>
      <c r="K168" s="4" t="s">
        <v>22</v>
      </c>
      <c r="L168" s="7">
        <v>36</v>
      </c>
      <c r="M168" s="4" t="s">
        <v>63</v>
      </c>
      <c r="N168" s="4" t="s">
        <v>604</v>
      </c>
      <c r="O168" s="7">
        <v>5293</v>
      </c>
      <c r="P168" s="14" t="str">
        <f t="shared" si="2"/>
        <v>https://www1.compras.mg.gov.br/contrato/gestaocontratos/arquivosContrato.html?idContrato=91332</v>
      </c>
      <c r="Q168" s="4" t="s">
        <v>605</v>
      </c>
    </row>
    <row r="169" spans="1:17" s="1" customFormat="1" ht="77.849999999999994" customHeight="1" x14ac:dyDescent="0.2">
      <c r="A169" s="3">
        <v>412</v>
      </c>
      <c r="B169" s="4" t="s">
        <v>58</v>
      </c>
      <c r="C169" s="4" t="s">
        <v>41</v>
      </c>
      <c r="D169" s="4" t="s">
        <v>41</v>
      </c>
      <c r="E169" s="5">
        <v>46048.801574074103</v>
      </c>
      <c r="F169" s="4" t="s">
        <v>66</v>
      </c>
      <c r="G169" s="6">
        <v>2290.96</v>
      </c>
      <c r="H169" s="4" t="s">
        <v>616</v>
      </c>
      <c r="I169" s="4" t="s">
        <v>617</v>
      </c>
      <c r="J169" s="4" t="s">
        <v>62</v>
      </c>
      <c r="K169" s="4" t="s">
        <v>22</v>
      </c>
      <c r="L169" s="7">
        <v>36</v>
      </c>
      <c r="M169" s="4" t="s">
        <v>63</v>
      </c>
      <c r="N169" s="4" t="s">
        <v>604</v>
      </c>
      <c r="O169" s="7">
        <v>5293</v>
      </c>
      <c r="P169" s="14" t="str">
        <f t="shared" si="2"/>
        <v>https://www1.compras.mg.gov.br/contrato/gestaocontratos/arquivosContrato.html?idContrato=91332</v>
      </c>
      <c r="Q169" s="4" t="s">
        <v>605</v>
      </c>
    </row>
    <row r="170" spans="1:17" s="1" customFormat="1" ht="77.849999999999994" customHeight="1" x14ac:dyDescent="0.2">
      <c r="A170" s="3">
        <v>413</v>
      </c>
      <c r="B170" s="4" t="s">
        <v>58</v>
      </c>
      <c r="C170" s="4" t="s">
        <v>41</v>
      </c>
      <c r="D170" s="4" t="s">
        <v>41</v>
      </c>
      <c r="E170" s="5">
        <v>46048.8024421296</v>
      </c>
      <c r="F170" s="4" t="s">
        <v>66</v>
      </c>
      <c r="G170" s="6">
        <v>2290.96</v>
      </c>
      <c r="H170" s="4" t="s">
        <v>618</v>
      </c>
      <c r="I170" s="4" t="s">
        <v>619</v>
      </c>
      <c r="J170" s="4" t="s">
        <v>62</v>
      </c>
      <c r="K170" s="4" t="s">
        <v>22</v>
      </c>
      <c r="L170" s="7">
        <v>36</v>
      </c>
      <c r="M170" s="4" t="s">
        <v>63</v>
      </c>
      <c r="N170" s="4" t="s">
        <v>604</v>
      </c>
      <c r="O170" s="7">
        <v>5293</v>
      </c>
      <c r="P170" s="14" t="str">
        <f t="shared" si="2"/>
        <v>https://www1.compras.mg.gov.br/contrato/gestaocontratos/arquivosContrato.html?idContrato=91332</v>
      </c>
      <c r="Q170" s="4" t="s">
        <v>605</v>
      </c>
    </row>
    <row r="171" spans="1:17" s="1" customFormat="1" ht="77.849999999999994" customHeight="1" x14ac:dyDescent="0.2">
      <c r="A171" s="3">
        <v>414</v>
      </c>
      <c r="B171" s="4" t="s">
        <v>58</v>
      </c>
      <c r="C171" s="4" t="s">
        <v>41</v>
      </c>
      <c r="D171" s="4" t="s">
        <v>41</v>
      </c>
      <c r="E171" s="5">
        <v>46048.803321759297</v>
      </c>
      <c r="F171" s="4" t="s">
        <v>66</v>
      </c>
      <c r="G171" s="6">
        <v>8400</v>
      </c>
      <c r="H171" s="4" t="s">
        <v>602</v>
      </c>
      <c r="I171" s="4" t="s">
        <v>603</v>
      </c>
      <c r="J171" s="4" t="s">
        <v>62</v>
      </c>
      <c r="K171" s="4" t="s">
        <v>22</v>
      </c>
      <c r="L171" s="7">
        <v>36</v>
      </c>
      <c r="M171" s="4" t="s">
        <v>63</v>
      </c>
      <c r="N171" s="4" t="s">
        <v>604</v>
      </c>
      <c r="O171" s="7">
        <v>5293</v>
      </c>
      <c r="P171" s="14" t="str">
        <f t="shared" si="2"/>
        <v>https://www1.compras.mg.gov.br/contrato/gestaocontratos/arquivosContrato.html?idContrato=91332</v>
      </c>
      <c r="Q171" s="4" t="s">
        <v>605</v>
      </c>
    </row>
    <row r="172" spans="1:17" s="1" customFormat="1" ht="77.849999999999994" customHeight="1" x14ac:dyDescent="0.2">
      <c r="A172" s="3">
        <v>415</v>
      </c>
      <c r="B172" s="4" t="s">
        <v>58</v>
      </c>
      <c r="C172" s="4" t="s">
        <v>41</v>
      </c>
      <c r="D172" s="4" t="s">
        <v>41</v>
      </c>
      <c r="E172" s="5">
        <v>46048.8042824074</v>
      </c>
      <c r="F172" s="4" t="s">
        <v>59</v>
      </c>
      <c r="G172" s="6">
        <v>11190.37</v>
      </c>
      <c r="H172" s="4" t="s">
        <v>620</v>
      </c>
      <c r="I172" s="4" t="s">
        <v>621</v>
      </c>
      <c r="J172" s="4" t="s">
        <v>62</v>
      </c>
      <c r="K172" s="4" t="s">
        <v>22</v>
      </c>
      <c r="L172" s="7">
        <v>36</v>
      </c>
      <c r="M172" s="4" t="s">
        <v>63</v>
      </c>
      <c r="N172" s="4" t="s">
        <v>622</v>
      </c>
      <c r="O172" s="7">
        <v>9179259</v>
      </c>
      <c r="P172" s="14" t="str">
        <f t="shared" si="2"/>
        <v>https://www1.compras.mg.gov.br/contrato/gestaocontratos/arquivosContrato.html?idContrato=152528</v>
      </c>
      <c r="Q172" s="4" t="s">
        <v>623</v>
      </c>
    </row>
    <row r="173" spans="1:17" s="1" customFormat="1" ht="77.849999999999994" customHeight="1" x14ac:dyDescent="0.2">
      <c r="A173" s="3">
        <v>416</v>
      </c>
      <c r="B173" s="4" t="s">
        <v>58</v>
      </c>
      <c r="C173" s="4" t="s">
        <v>41</v>
      </c>
      <c r="D173" s="4" t="s">
        <v>41</v>
      </c>
      <c r="E173" s="5">
        <v>46048.805173611101</v>
      </c>
      <c r="F173" s="4" t="s">
        <v>66</v>
      </c>
      <c r="G173" s="6">
        <v>10468</v>
      </c>
      <c r="H173" s="4" t="s">
        <v>624</v>
      </c>
      <c r="I173" s="4" t="s">
        <v>625</v>
      </c>
      <c r="J173" s="4" t="s">
        <v>62</v>
      </c>
      <c r="K173" s="4" t="s">
        <v>22</v>
      </c>
      <c r="L173" s="7">
        <v>36</v>
      </c>
      <c r="M173" s="4" t="s">
        <v>63</v>
      </c>
      <c r="N173" s="4" t="s">
        <v>626</v>
      </c>
      <c r="O173" s="7">
        <v>4838</v>
      </c>
      <c r="P173" s="14" t="str">
        <f t="shared" si="2"/>
        <v>https://www1.compras.mg.gov.br/contrato/gestaocontratos/arquivosContrato.html?idContrato=58652</v>
      </c>
      <c r="Q173" s="4" t="s">
        <v>627</v>
      </c>
    </row>
    <row r="174" spans="1:17" s="1" customFormat="1" ht="77.849999999999994" customHeight="1" x14ac:dyDescent="0.2">
      <c r="A174" s="3">
        <v>417</v>
      </c>
      <c r="B174" s="4" t="s">
        <v>58</v>
      </c>
      <c r="C174" s="4" t="s">
        <v>41</v>
      </c>
      <c r="D174" s="4" t="s">
        <v>41</v>
      </c>
      <c r="E174" s="5">
        <v>46048.806041666699</v>
      </c>
      <c r="F174" s="4" t="s">
        <v>66</v>
      </c>
      <c r="G174" s="6">
        <v>10468</v>
      </c>
      <c r="H174" s="4" t="s">
        <v>628</v>
      </c>
      <c r="I174" s="4" t="s">
        <v>629</v>
      </c>
      <c r="J174" s="4" t="s">
        <v>62</v>
      </c>
      <c r="K174" s="4" t="s">
        <v>22</v>
      </c>
      <c r="L174" s="7">
        <v>36</v>
      </c>
      <c r="M174" s="4" t="s">
        <v>63</v>
      </c>
      <c r="N174" s="4" t="s">
        <v>626</v>
      </c>
      <c r="O174" s="7">
        <v>4838</v>
      </c>
      <c r="P174" s="14" t="str">
        <f t="shared" si="2"/>
        <v>https://www1.compras.mg.gov.br/contrato/gestaocontratos/arquivosContrato.html?idContrato=58652</v>
      </c>
      <c r="Q174" s="4" t="s">
        <v>627</v>
      </c>
    </row>
    <row r="175" spans="1:17" s="1" customFormat="1" ht="109.9" customHeight="1" x14ac:dyDescent="0.2">
      <c r="A175" s="3">
        <v>418</v>
      </c>
      <c r="B175" s="4" t="s">
        <v>58</v>
      </c>
      <c r="C175" s="4" t="s">
        <v>41</v>
      </c>
      <c r="D175" s="4" t="s">
        <v>41</v>
      </c>
      <c r="E175" s="5">
        <v>46048.8069328704</v>
      </c>
      <c r="F175" s="4" t="s">
        <v>630</v>
      </c>
      <c r="G175" s="6">
        <v>11404.96</v>
      </c>
      <c r="H175" s="4" t="s">
        <v>631</v>
      </c>
      <c r="I175" s="4" t="s">
        <v>632</v>
      </c>
      <c r="J175" s="4" t="s">
        <v>62</v>
      </c>
      <c r="K175" s="4" t="s">
        <v>22</v>
      </c>
      <c r="L175" s="7">
        <v>36</v>
      </c>
      <c r="M175" s="4" t="s">
        <v>63</v>
      </c>
      <c r="N175" s="4" t="s">
        <v>633</v>
      </c>
      <c r="O175" s="7">
        <v>9358247</v>
      </c>
      <c r="P175" s="14" t="str">
        <f t="shared" si="2"/>
        <v>https://www1.compras.mg.gov.br/contrato/gestaocontratos/arquivosContrato.html?idContrato=177973</v>
      </c>
      <c r="Q175" s="4" t="s">
        <v>634</v>
      </c>
    </row>
    <row r="176" spans="1:17" s="1" customFormat="1" ht="109.9" customHeight="1" x14ac:dyDescent="0.2">
      <c r="A176" s="3">
        <v>419</v>
      </c>
      <c r="B176" s="4" t="s">
        <v>58</v>
      </c>
      <c r="C176" s="4" t="s">
        <v>41</v>
      </c>
      <c r="D176" s="4" t="s">
        <v>41</v>
      </c>
      <c r="E176" s="5">
        <v>46048.8077893519</v>
      </c>
      <c r="F176" s="4" t="s">
        <v>630</v>
      </c>
      <c r="G176" s="6">
        <v>11404.88</v>
      </c>
      <c r="H176" s="4" t="s">
        <v>635</v>
      </c>
      <c r="I176" s="4" t="s">
        <v>636</v>
      </c>
      <c r="J176" s="4" t="s">
        <v>62</v>
      </c>
      <c r="K176" s="4" t="s">
        <v>22</v>
      </c>
      <c r="L176" s="7">
        <v>36</v>
      </c>
      <c r="M176" s="4" t="s">
        <v>63</v>
      </c>
      <c r="N176" s="4" t="s">
        <v>633</v>
      </c>
      <c r="O176" s="7">
        <v>9358247</v>
      </c>
      <c r="P176" s="14" t="str">
        <f t="shared" si="2"/>
        <v>https://www1.compras.mg.gov.br/contrato/gestaocontratos/arquivosContrato.html?idContrato=177973</v>
      </c>
      <c r="Q176" s="4" t="s">
        <v>634</v>
      </c>
    </row>
    <row r="177" spans="1:17" s="1" customFormat="1" ht="77.849999999999994" customHeight="1" x14ac:dyDescent="0.2">
      <c r="A177" s="3">
        <v>420</v>
      </c>
      <c r="B177" s="4" t="s">
        <v>125</v>
      </c>
      <c r="C177" s="4" t="s">
        <v>17</v>
      </c>
      <c r="D177" s="4" t="s">
        <v>17</v>
      </c>
      <c r="E177" s="5">
        <v>46048.808680555601</v>
      </c>
      <c r="F177" s="4" t="s">
        <v>637</v>
      </c>
      <c r="G177" s="6">
        <v>29200</v>
      </c>
      <c r="H177" s="4" t="s">
        <v>638</v>
      </c>
      <c r="I177" s="4" t="s">
        <v>639</v>
      </c>
      <c r="J177" s="4" t="s">
        <v>62</v>
      </c>
      <c r="K177" s="4" t="s">
        <v>22</v>
      </c>
      <c r="L177" s="7">
        <v>36</v>
      </c>
      <c r="M177" s="4" t="s">
        <v>63</v>
      </c>
      <c r="N177" s="4" t="s">
        <v>640</v>
      </c>
      <c r="O177" s="7">
        <v>9470131</v>
      </c>
      <c r="P177" s="14" t="str">
        <f t="shared" si="2"/>
        <v>https://www1.compras.mg.gov.br/contrato/gestaocontratos/arquivosContrato.html?idContrato=195830</v>
      </c>
      <c r="Q177" s="4" t="s">
        <v>641</v>
      </c>
    </row>
    <row r="178" spans="1:17" s="1" customFormat="1" ht="77.849999999999994" customHeight="1" x14ac:dyDescent="0.2">
      <c r="A178" s="3">
        <v>421</v>
      </c>
      <c r="B178" s="4" t="s">
        <v>58</v>
      </c>
      <c r="C178" s="4" t="s">
        <v>41</v>
      </c>
      <c r="D178" s="4" t="s">
        <v>41</v>
      </c>
      <c r="E178" s="5">
        <v>46048.809571759302</v>
      </c>
      <c r="F178" s="4" t="s">
        <v>59</v>
      </c>
      <c r="G178" s="6">
        <v>17826.740000000002</v>
      </c>
      <c r="H178" s="4" t="s">
        <v>642</v>
      </c>
      <c r="I178" s="4" t="s">
        <v>643</v>
      </c>
      <c r="J178" s="4" t="s">
        <v>62</v>
      </c>
      <c r="K178" s="4" t="s">
        <v>22</v>
      </c>
      <c r="L178" s="7">
        <v>36</v>
      </c>
      <c r="M178" s="4" t="s">
        <v>63</v>
      </c>
      <c r="N178" s="4" t="s">
        <v>644</v>
      </c>
      <c r="O178" s="7">
        <v>9051659</v>
      </c>
      <c r="P178" s="14" t="str">
        <f t="shared" si="2"/>
        <v>https://www1.compras.mg.gov.br/contrato/gestaocontratos/arquivosContrato.html?idContrato=130725</v>
      </c>
      <c r="Q178" s="4" t="s">
        <v>645</v>
      </c>
    </row>
    <row r="179" spans="1:17" s="1" customFormat="1" ht="77.849999999999994" customHeight="1" x14ac:dyDescent="0.2">
      <c r="A179" s="3">
        <v>422</v>
      </c>
      <c r="B179" s="4" t="s">
        <v>58</v>
      </c>
      <c r="C179" s="4" t="s">
        <v>41</v>
      </c>
      <c r="D179" s="4" t="s">
        <v>41</v>
      </c>
      <c r="E179" s="5">
        <v>46048.8104282407</v>
      </c>
      <c r="F179" s="4" t="s">
        <v>59</v>
      </c>
      <c r="G179" s="6">
        <v>17826.669999999998</v>
      </c>
      <c r="H179" s="4" t="s">
        <v>646</v>
      </c>
      <c r="I179" s="4" t="s">
        <v>647</v>
      </c>
      <c r="J179" s="4" t="s">
        <v>62</v>
      </c>
      <c r="K179" s="4" t="s">
        <v>22</v>
      </c>
      <c r="L179" s="7">
        <v>36</v>
      </c>
      <c r="M179" s="4" t="s">
        <v>63</v>
      </c>
      <c r="N179" s="4" t="s">
        <v>644</v>
      </c>
      <c r="O179" s="7">
        <v>9051659</v>
      </c>
      <c r="P179" s="14" t="str">
        <f t="shared" si="2"/>
        <v>https://www1.compras.mg.gov.br/contrato/gestaocontratos/arquivosContrato.html?idContrato=130725</v>
      </c>
      <c r="Q179" s="4" t="s">
        <v>645</v>
      </c>
    </row>
    <row r="180" spans="1:17" s="1" customFormat="1" ht="77.849999999999994" customHeight="1" x14ac:dyDescent="0.2">
      <c r="A180" s="3">
        <v>423</v>
      </c>
      <c r="B180" s="4" t="s">
        <v>58</v>
      </c>
      <c r="C180" s="4" t="s">
        <v>41</v>
      </c>
      <c r="D180" s="4" t="s">
        <v>41</v>
      </c>
      <c r="E180" s="5">
        <v>46048.811319444401</v>
      </c>
      <c r="F180" s="4" t="s">
        <v>648</v>
      </c>
      <c r="G180" s="6">
        <v>20112.28</v>
      </c>
      <c r="H180" s="4" t="s">
        <v>649</v>
      </c>
      <c r="I180" s="4" t="s">
        <v>650</v>
      </c>
      <c r="J180" s="4" t="s">
        <v>62</v>
      </c>
      <c r="K180" s="4" t="s">
        <v>22</v>
      </c>
      <c r="L180" s="7">
        <v>36</v>
      </c>
      <c r="M180" s="4" t="s">
        <v>63</v>
      </c>
      <c r="N180" s="4" t="s">
        <v>651</v>
      </c>
      <c r="O180" s="7">
        <v>9385626</v>
      </c>
      <c r="P180" s="14" t="str">
        <f t="shared" si="2"/>
        <v>https://www1.compras.mg.gov.br/contrato/gestaocontratos/arquivosContrato.html?idContrato=180570</v>
      </c>
      <c r="Q180" s="4" t="s">
        <v>652</v>
      </c>
    </row>
    <row r="181" spans="1:17" s="1" customFormat="1" ht="77.849999999999994" customHeight="1" x14ac:dyDescent="0.2">
      <c r="A181" s="3">
        <v>424</v>
      </c>
      <c r="B181" s="4" t="s">
        <v>58</v>
      </c>
      <c r="C181" s="4" t="s">
        <v>41</v>
      </c>
      <c r="D181" s="4" t="s">
        <v>41</v>
      </c>
      <c r="E181" s="5">
        <v>46048.812175925901</v>
      </c>
      <c r="F181" s="4" t="s">
        <v>648</v>
      </c>
      <c r="G181" s="6">
        <v>20112.28</v>
      </c>
      <c r="H181" s="4" t="s">
        <v>653</v>
      </c>
      <c r="I181" s="4" t="s">
        <v>654</v>
      </c>
      <c r="J181" s="4" t="s">
        <v>62</v>
      </c>
      <c r="K181" s="4" t="s">
        <v>22</v>
      </c>
      <c r="L181" s="7">
        <v>36</v>
      </c>
      <c r="M181" s="4" t="s">
        <v>63</v>
      </c>
      <c r="N181" s="4" t="s">
        <v>651</v>
      </c>
      <c r="O181" s="7">
        <v>9385626</v>
      </c>
      <c r="P181" s="14" t="str">
        <f t="shared" si="2"/>
        <v>https://www1.compras.mg.gov.br/contrato/gestaocontratos/arquivosContrato.html?idContrato=180570</v>
      </c>
      <c r="Q181" s="4" t="s">
        <v>652</v>
      </c>
    </row>
    <row r="182" spans="1:17" s="1" customFormat="1" ht="77.849999999999994" customHeight="1" x14ac:dyDescent="0.2">
      <c r="A182" s="3">
        <v>425</v>
      </c>
      <c r="B182" s="4" t="s">
        <v>58</v>
      </c>
      <c r="C182" s="4" t="s">
        <v>41</v>
      </c>
      <c r="D182" s="4" t="s">
        <v>41</v>
      </c>
      <c r="E182" s="5">
        <v>46048.813078703701</v>
      </c>
      <c r="F182" s="4" t="s">
        <v>655</v>
      </c>
      <c r="G182" s="6">
        <v>42397.34</v>
      </c>
      <c r="H182" s="4" t="s">
        <v>656</v>
      </c>
      <c r="I182" s="4" t="s">
        <v>657</v>
      </c>
      <c r="J182" s="4" t="s">
        <v>62</v>
      </c>
      <c r="K182" s="4" t="s">
        <v>22</v>
      </c>
      <c r="L182" s="7">
        <v>36</v>
      </c>
      <c r="M182" s="4" t="s">
        <v>63</v>
      </c>
      <c r="N182" s="4" t="s">
        <v>658</v>
      </c>
      <c r="O182" s="7">
        <v>9344989</v>
      </c>
      <c r="P182" s="14" t="str">
        <f t="shared" si="2"/>
        <v>https://www1.compras.mg.gov.br/contrato/gestaocontratos/arquivosContrato.html?idContrato=176283</v>
      </c>
      <c r="Q182" s="4" t="s">
        <v>659</v>
      </c>
    </row>
    <row r="183" spans="1:17" s="1" customFormat="1" ht="77.849999999999994" customHeight="1" x14ac:dyDescent="0.2">
      <c r="A183" s="3">
        <v>426</v>
      </c>
      <c r="B183" s="4" t="s">
        <v>58</v>
      </c>
      <c r="C183" s="4" t="s">
        <v>41</v>
      </c>
      <c r="D183" s="4" t="s">
        <v>41</v>
      </c>
      <c r="E183" s="5">
        <v>46048.813958333303</v>
      </c>
      <c r="F183" s="4" t="s">
        <v>660</v>
      </c>
      <c r="G183" s="6">
        <v>38813.54</v>
      </c>
      <c r="H183" s="4" t="s">
        <v>661</v>
      </c>
      <c r="I183" s="4" t="s">
        <v>662</v>
      </c>
      <c r="J183" s="4" t="s">
        <v>62</v>
      </c>
      <c r="K183" s="4" t="s">
        <v>22</v>
      </c>
      <c r="L183" s="7">
        <v>36</v>
      </c>
      <c r="M183" s="4" t="s">
        <v>63</v>
      </c>
      <c r="N183" s="4" t="s">
        <v>663</v>
      </c>
      <c r="O183" s="7">
        <v>9372840</v>
      </c>
      <c r="P183" s="14" t="str">
        <f t="shared" si="2"/>
        <v>https://www1.compras.mg.gov.br/contrato/gestaocontratos/arquivosContrato.html?idContrato=179687</v>
      </c>
      <c r="Q183" s="4" t="s">
        <v>664</v>
      </c>
    </row>
    <row r="184" spans="1:17" s="1" customFormat="1" ht="77.849999999999994" customHeight="1" x14ac:dyDescent="0.2">
      <c r="A184" s="3">
        <v>427</v>
      </c>
      <c r="B184" s="4" t="s">
        <v>58</v>
      </c>
      <c r="C184" s="4" t="s">
        <v>41</v>
      </c>
      <c r="D184" s="4" t="s">
        <v>41</v>
      </c>
      <c r="E184" s="5">
        <v>46048.814826388902</v>
      </c>
      <c r="F184" s="4" t="s">
        <v>660</v>
      </c>
      <c r="G184" s="6">
        <v>38813.54</v>
      </c>
      <c r="H184" s="4" t="s">
        <v>665</v>
      </c>
      <c r="I184" s="4" t="s">
        <v>666</v>
      </c>
      <c r="J184" s="4" t="s">
        <v>62</v>
      </c>
      <c r="K184" s="4" t="s">
        <v>22</v>
      </c>
      <c r="L184" s="7">
        <v>36</v>
      </c>
      <c r="M184" s="4" t="s">
        <v>63</v>
      </c>
      <c r="N184" s="4" t="s">
        <v>663</v>
      </c>
      <c r="O184" s="7">
        <v>9372840</v>
      </c>
      <c r="P184" s="14" t="str">
        <f t="shared" si="2"/>
        <v>https://www1.compras.mg.gov.br/contrato/gestaocontratos/arquivosContrato.html?idContrato=179687</v>
      </c>
      <c r="Q184" s="4" t="s">
        <v>664</v>
      </c>
    </row>
    <row r="185" spans="1:17" s="1" customFormat="1" ht="77.849999999999994" customHeight="1" x14ac:dyDescent="0.2">
      <c r="A185" s="3">
        <v>428</v>
      </c>
      <c r="B185" s="4" t="s">
        <v>58</v>
      </c>
      <c r="C185" s="4" t="s">
        <v>41</v>
      </c>
      <c r="D185" s="4" t="s">
        <v>41</v>
      </c>
      <c r="E185" s="5">
        <v>46048.815717592603</v>
      </c>
      <c r="F185" s="4" t="s">
        <v>59</v>
      </c>
      <c r="G185" s="6">
        <v>13692.8</v>
      </c>
      <c r="H185" s="4" t="s">
        <v>667</v>
      </c>
      <c r="I185" s="4" t="s">
        <v>668</v>
      </c>
      <c r="J185" s="4" t="s">
        <v>62</v>
      </c>
      <c r="K185" s="4" t="s">
        <v>22</v>
      </c>
      <c r="L185" s="7">
        <v>36</v>
      </c>
      <c r="M185" s="4" t="s">
        <v>63</v>
      </c>
      <c r="N185" s="4" t="s">
        <v>669</v>
      </c>
      <c r="O185" s="7">
        <v>9130130</v>
      </c>
      <c r="P185" s="14" t="str">
        <f t="shared" si="2"/>
        <v>https://www1.compras.mg.gov.br/contrato/gestaocontratos/arquivosContrato.html?idContrato=146697</v>
      </c>
      <c r="Q185" s="4" t="s">
        <v>670</v>
      </c>
    </row>
    <row r="186" spans="1:17" s="1" customFormat="1" ht="77.849999999999994" customHeight="1" x14ac:dyDescent="0.2">
      <c r="A186" s="3">
        <v>429</v>
      </c>
      <c r="B186" s="4" t="s">
        <v>58</v>
      </c>
      <c r="C186" s="4" t="s">
        <v>41</v>
      </c>
      <c r="D186" s="4" t="s">
        <v>41</v>
      </c>
      <c r="E186" s="5">
        <v>46048.816608796304</v>
      </c>
      <c r="F186" s="4" t="s">
        <v>59</v>
      </c>
      <c r="G186" s="6">
        <v>38451.199999999997</v>
      </c>
      <c r="H186" s="4" t="s">
        <v>671</v>
      </c>
      <c r="I186" s="4" t="s">
        <v>672</v>
      </c>
      <c r="J186" s="4" t="s">
        <v>62</v>
      </c>
      <c r="K186" s="4" t="s">
        <v>22</v>
      </c>
      <c r="L186" s="7">
        <v>36</v>
      </c>
      <c r="M186" s="4" t="s">
        <v>63</v>
      </c>
      <c r="N186" s="4" t="s">
        <v>673</v>
      </c>
      <c r="O186" s="7">
        <v>9219326</v>
      </c>
      <c r="P186" s="14" t="str">
        <f t="shared" si="2"/>
        <v>https://www1.compras.mg.gov.br/contrato/gestaocontratos/arquivosContrato.html?idContrato=158712</v>
      </c>
      <c r="Q186" s="4" t="s">
        <v>674</v>
      </c>
    </row>
    <row r="187" spans="1:17" s="1" customFormat="1" ht="77.849999999999994" customHeight="1" x14ac:dyDescent="0.2">
      <c r="A187" s="3">
        <v>430</v>
      </c>
      <c r="B187" s="4" t="s">
        <v>58</v>
      </c>
      <c r="C187" s="4" t="s">
        <v>41</v>
      </c>
      <c r="D187" s="4" t="s">
        <v>41</v>
      </c>
      <c r="E187" s="5">
        <v>46048.817499999997</v>
      </c>
      <c r="F187" s="4" t="s">
        <v>675</v>
      </c>
      <c r="G187" s="6">
        <v>10664.24</v>
      </c>
      <c r="H187" s="4" t="s">
        <v>676</v>
      </c>
      <c r="I187" s="4" t="s">
        <v>677</v>
      </c>
      <c r="J187" s="4" t="s">
        <v>62</v>
      </c>
      <c r="K187" s="4" t="s">
        <v>22</v>
      </c>
      <c r="L187" s="7">
        <v>36</v>
      </c>
      <c r="M187" s="4" t="s">
        <v>63</v>
      </c>
      <c r="N187" s="4" t="s">
        <v>678</v>
      </c>
      <c r="O187" s="7">
        <v>9279574</v>
      </c>
      <c r="P187" s="14" t="str">
        <f t="shared" si="2"/>
        <v>https://www1.compras.mg.gov.br/contrato/gestaocontratos/arquivosContrato.html?idContrato=168445</v>
      </c>
      <c r="Q187" s="4" t="s">
        <v>679</v>
      </c>
    </row>
    <row r="188" spans="1:17" s="1" customFormat="1" ht="77.849999999999994" customHeight="1" x14ac:dyDescent="0.2">
      <c r="A188" s="3">
        <v>431</v>
      </c>
      <c r="B188" s="4" t="s">
        <v>58</v>
      </c>
      <c r="C188" s="4" t="s">
        <v>41</v>
      </c>
      <c r="D188" s="4" t="s">
        <v>41</v>
      </c>
      <c r="E188" s="5">
        <v>46048.818356481497</v>
      </c>
      <c r="F188" s="4" t="s">
        <v>675</v>
      </c>
      <c r="G188" s="6">
        <v>10664.24</v>
      </c>
      <c r="H188" s="4" t="s">
        <v>680</v>
      </c>
      <c r="I188" s="4" t="s">
        <v>681</v>
      </c>
      <c r="J188" s="4" t="s">
        <v>62</v>
      </c>
      <c r="K188" s="4" t="s">
        <v>22</v>
      </c>
      <c r="L188" s="7">
        <v>36</v>
      </c>
      <c r="M188" s="4" t="s">
        <v>63</v>
      </c>
      <c r="N188" s="4" t="s">
        <v>678</v>
      </c>
      <c r="O188" s="7">
        <v>9279574</v>
      </c>
      <c r="P188" s="14" t="str">
        <f t="shared" si="2"/>
        <v>https://www1.compras.mg.gov.br/contrato/gestaocontratos/arquivosContrato.html?idContrato=168445</v>
      </c>
      <c r="Q188" s="4" t="s">
        <v>679</v>
      </c>
    </row>
    <row r="189" spans="1:17" s="1" customFormat="1" ht="120.6" customHeight="1" x14ac:dyDescent="0.2">
      <c r="A189" s="3">
        <v>432</v>
      </c>
      <c r="B189" s="4" t="s">
        <v>110</v>
      </c>
      <c r="C189" s="4" t="s">
        <v>111</v>
      </c>
      <c r="D189" s="4" t="s">
        <v>111</v>
      </c>
      <c r="E189" s="5">
        <v>46048.819247685198</v>
      </c>
      <c r="F189" s="8" t="s">
        <v>682</v>
      </c>
      <c r="G189" s="6">
        <v>36468.879999999997</v>
      </c>
      <c r="H189" s="4" t="s">
        <v>683</v>
      </c>
      <c r="I189" s="4" t="s">
        <v>684</v>
      </c>
      <c r="J189" s="4" t="s">
        <v>62</v>
      </c>
      <c r="K189" s="4" t="s">
        <v>22</v>
      </c>
      <c r="L189" s="7">
        <v>36</v>
      </c>
      <c r="M189" s="4" t="s">
        <v>63</v>
      </c>
      <c r="N189" s="4" t="s">
        <v>685</v>
      </c>
      <c r="O189" s="7">
        <v>9345712</v>
      </c>
      <c r="P189" s="14" t="str">
        <f t="shared" si="2"/>
        <v>https://www1.compras.mg.gov.br/contrato/gestaocontratos/arquivosContrato.html?idContrato=176839</v>
      </c>
      <c r="Q189" s="4" t="s">
        <v>686</v>
      </c>
    </row>
    <row r="190" spans="1:17" s="1" customFormat="1" ht="77.849999999999994" customHeight="1" x14ac:dyDescent="0.2">
      <c r="A190" s="3">
        <v>433</v>
      </c>
      <c r="B190" s="4" t="s">
        <v>58</v>
      </c>
      <c r="C190" s="4" t="s">
        <v>41</v>
      </c>
      <c r="D190" s="4" t="s">
        <v>41</v>
      </c>
      <c r="E190" s="5">
        <v>46048.820150462998</v>
      </c>
      <c r="F190" s="4" t="s">
        <v>687</v>
      </c>
      <c r="G190" s="6">
        <v>31980</v>
      </c>
      <c r="H190" s="4" t="s">
        <v>688</v>
      </c>
      <c r="I190" s="4" t="s">
        <v>689</v>
      </c>
      <c r="J190" s="4" t="s">
        <v>62</v>
      </c>
      <c r="K190" s="4" t="s">
        <v>22</v>
      </c>
      <c r="L190" s="7">
        <v>36</v>
      </c>
      <c r="M190" s="4" t="s">
        <v>63</v>
      </c>
      <c r="N190" s="4" t="s">
        <v>690</v>
      </c>
      <c r="O190" s="7">
        <v>9358239</v>
      </c>
      <c r="P190" s="14" t="str">
        <f t="shared" si="2"/>
        <v>https://www1.compras.mg.gov.br/contrato/gestaocontratos/arquivosContrato.html?idContrato=177951</v>
      </c>
      <c r="Q190" s="4" t="s">
        <v>691</v>
      </c>
    </row>
    <row r="191" spans="1:17" s="1" customFormat="1" ht="77.849999999999994" customHeight="1" x14ac:dyDescent="0.2">
      <c r="A191" s="3">
        <v>434</v>
      </c>
      <c r="B191" s="4" t="s">
        <v>58</v>
      </c>
      <c r="C191" s="4" t="s">
        <v>41</v>
      </c>
      <c r="D191" s="4" t="s">
        <v>41</v>
      </c>
      <c r="E191" s="5">
        <v>46048.821006944498</v>
      </c>
      <c r="F191" s="4" t="s">
        <v>687</v>
      </c>
      <c r="G191" s="6">
        <v>31980</v>
      </c>
      <c r="H191" s="4" t="s">
        <v>692</v>
      </c>
      <c r="I191" s="4" t="s">
        <v>693</v>
      </c>
      <c r="J191" s="4" t="s">
        <v>62</v>
      </c>
      <c r="K191" s="4" t="s">
        <v>22</v>
      </c>
      <c r="L191" s="7">
        <v>36</v>
      </c>
      <c r="M191" s="4" t="s">
        <v>63</v>
      </c>
      <c r="N191" s="4" t="s">
        <v>690</v>
      </c>
      <c r="O191" s="7">
        <v>9358239</v>
      </c>
      <c r="P191" s="14" t="str">
        <f t="shared" si="2"/>
        <v>https://www1.compras.mg.gov.br/contrato/gestaocontratos/arquivosContrato.html?idContrato=177951</v>
      </c>
      <c r="Q191" s="4" t="s">
        <v>691</v>
      </c>
    </row>
    <row r="192" spans="1:17" s="1" customFormat="1" ht="77.849999999999994" customHeight="1" x14ac:dyDescent="0.2">
      <c r="A192" s="3">
        <v>435</v>
      </c>
      <c r="B192" s="4" t="s">
        <v>58</v>
      </c>
      <c r="C192" s="4" t="s">
        <v>41</v>
      </c>
      <c r="D192" s="4" t="s">
        <v>41</v>
      </c>
      <c r="E192" s="5">
        <v>46048.821875000001</v>
      </c>
      <c r="F192" s="4" t="s">
        <v>687</v>
      </c>
      <c r="G192" s="6">
        <v>31980</v>
      </c>
      <c r="H192" s="4" t="s">
        <v>694</v>
      </c>
      <c r="I192" s="4" t="s">
        <v>695</v>
      </c>
      <c r="J192" s="4" t="s">
        <v>62</v>
      </c>
      <c r="K192" s="4" t="s">
        <v>22</v>
      </c>
      <c r="L192" s="7">
        <v>36</v>
      </c>
      <c r="M192" s="4" t="s">
        <v>63</v>
      </c>
      <c r="N192" s="4" t="s">
        <v>690</v>
      </c>
      <c r="O192" s="7">
        <v>9358239</v>
      </c>
      <c r="P192" s="14" t="str">
        <f t="shared" si="2"/>
        <v>https://www1.compras.mg.gov.br/contrato/gestaocontratos/arquivosContrato.html?idContrato=177951</v>
      </c>
      <c r="Q192" s="4" t="s">
        <v>691</v>
      </c>
    </row>
    <row r="193" spans="1:17" s="1" customFormat="1" ht="77.849999999999994" customHeight="1" x14ac:dyDescent="0.2">
      <c r="A193" s="3">
        <v>436</v>
      </c>
      <c r="B193" s="4" t="s">
        <v>58</v>
      </c>
      <c r="C193" s="4" t="s">
        <v>41</v>
      </c>
      <c r="D193" s="4" t="s">
        <v>41</v>
      </c>
      <c r="E193" s="5">
        <v>46048.8227430556</v>
      </c>
      <c r="F193" s="4" t="s">
        <v>687</v>
      </c>
      <c r="G193" s="6">
        <v>31980</v>
      </c>
      <c r="H193" s="4" t="s">
        <v>696</v>
      </c>
      <c r="I193" s="4" t="s">
        <v>697</v>
      </c>
      <c r="J193" s="4" t="s">
        <v>62</v>
      </c>
      <c r="K193" s="4" t="s">
        <v>22</v>
      </c>
      <c r="L193" s="7">
        <v>36</v>
      </c>
      <c r="M193" s="4" t="s">
        <v>63</v>
      </c>
      <c r="N193" s="4" t="s">
        <v>690</v>
      </c>
      <c r="O193" s="7">
        <v>9358239</v>
      </c>
      <c r="P193" s="14" t="str">
        <f t="shared" si="2"/>
        <v>https://www1.compras.mg.gov.br/contrato/gestaocontratos/arquivosContrato.html?idContrato=177951</v>
      </c>
      <c r="Q193" s="4" t="s">
        <v>691</v>
      </c>
    </row>
    <row r="194" spans="1:17" s="1" customFormat="1" ht="77.849999999999994" customHeight="1" x14ac:dyDescent="0.2">
      <c r="A194" s="3">
        <v>437</v>
      </c>
      <c r="B194" s="4" t="s">
        <v>58</v>
      </c>
      <c r="C194" s="4" t="s">
        <v>41</v>
      </c>
      <c r="D194" s="4" t="s">
        <v>41</v>
      </c>
      <c r="E194" s="5">
        <v>46048.823634259301</v>
      </c>
      <c r="F194" s="4" t="s">
        <v>66</v>
      </c>
      <c r="G194" s="6">
        <v>1658.56</v>
      </c>
      <c r="H194" s="4" t="s">
        <v>698</v>
      </c>
      <c r="I194" s="4" t="s">
        <v>699</v>
      </c>
      <c r="J194" s="4" t="s">
        <v>62</v>
      </c>
      <c r="K194" s="4" t="s">
        <v>22</v>
      </c>
      <c r="L194" s="7">
        <v>36</v>
      </c>
      <c r="M194" s="4" t="s">
        <v>63</v>
      </c>
      <c r="N194" s="4" t="s">
        <v>700</v>
      </c>
      <c r="O194" s="7">
        <v>4849</v>
      </c>
      <c r="P194" s="14" t="str">
        <f t="shared" ref="P194:P257" si="3">HYPERLINK(Q194,Q194)</f>
        <v>https://www1.compras.mg.gov.br/contrato/gestaocontratos/arquivosContrato.html?idContrato=58681</v>
      </c>
      <c r="Q194" s="4" t="s">
        <v>701</v>
      </c>
    </row>
    <row r="195" spans="1:17" s="1" customFormat="1" ht="77.849999999999994" customHeight="1" x14ac:dyDescent="0.2">
      <c r="A195" s="3">
        <v>438</v>
      </c>
      <c r="B195" s="4" t="s">
        <v>58</v>
      </c>
      <c r="C195" s="4" t="s">
        <v>41</v>
      </c>
      <c r="D195" s="4" t="s">
        <v>41</v>
      </c>
      <c r="E195" s="5">
        <v>46048.824490740699</v>
      </c>
      <c r="F195" s="4" t="s">
        <v>66</v>
      </c>
      <c r="G195" s="6">
        <v>1658.56</v>
      </c>
      <c r="H195" s="4" t="s">
        <v>702</v>
      </c>
      <c r="I195" s="4" t="s">
        <v>703</v>
      </c>
      <c r="J195" s="4" t="s">
        <v>62</v>
      </c>
      <c r="K195" s="4" t="s">
        <v>22</v>
      </c>
      <c r="L195" s="7">
        <v>36</v>
      </c>
      <c r="M195" s="4" t="s">
        <v>63</v>
      </c>
      <c r="N195" s="4" t="s">
        <v>700</v>
      </c>
      <c r="O195" s="7">
        <v>4849</v>
      </c>
      <c r="P195" s="14" t="str">
        <f t="shared" si="3"/>
        <v>https://www1.compras.mg.gov.br/contrato/gestaocontratos/arquivosContrato.html?idContrato=58681</v>
      </c>
      <c r="Q195" s="4" t="s">
        <v>701</v>
      </c>
    </row>
    <row r="196" spans="1:17" s="1" customFormat="1" ht="99.2" customHeight="1" x14ac:dyDescent="0.2">
      <c r="A196" s="3">
        <v>439</v>
      </c>
      <c r="B196" s="4" t="s">
        <v>58</v>
      </c>
      <c r="C196" s="4" t="s">
        <v>41</v>
      </c>
      <c r="D196" s="4" t="s">
        <v>41</v>
      </c>
      <c r="E196" s="5">
        <v>46048.825717592597</v>
      </c>
      <c r="F196" s="4" t="s">
        <v>704</v>
      </c>
      <c r="G196" s="6">
        <v>37444.699999999997</v>
      </c>
      <c r="H196" s="4" t="s">
        <v>705</v>
      </c>
      <c r="I196" s="4" t="s">
        <v>706</v>
      </c>
      <c r="J196" s="4" t="s">
        <v>62</v>
      </c>
      <c r="K196" s="4" t="s">
        <v>22</v>
      </c>
      <c r="L196" s="7">
        <v>36</v>
      </c>
      <c r="M196" s="4" t="s">
        <v>63</v>
      </c>
      <c r="N196" s="4" t="s">
        <v>707</v>
      </c>
      <c r="O196" s="7">
        <v>9219196</v>
      </c>
      <c r="P196" s="14" t="str">
        <f t="shared" si="3"/>
        <v>https://www1.compras.mg.gov.br/contrato/gestaocontratos/arquivosContrato.html?idContrato=158632</v>
      </c>
      <c r="Q196" s="4" t="s">
        <v>708</v>
      </c>
    </row>
    <row r="197" spans="1:17" s="1" customFormat="1" ht="99.2" customHeight="1" x14ac:dyDescent="0.2">
      <c r="A197" s="3">
        <v>440</v>
      </c>
      <c r="B197" s="4" t="s">
        <v>58</v>
      </c>
      <c r="C197" s="4" t="s">
        <v>41</v>
      </c>
      <c r="D197" s="4" t="s">
        <v>41</v>
      </c>
      <c r="E197" s="5">
        <v>46048.826979166697</v>
      </c>
      <c r="F197" s="4" t="s">
        <v>709</v>
      </c>
      <c r="G197" s="6">
        <v>15336.64</v>
      </c>
      <c r="H197" s="4" t="s">
        <v>705</v>
      </c>
      <c r="I197" s="4" t="s">
        <v>706</v>
      </c>
      <c r="J197" s="4" t="s">
        <v>62</v>
      </c>
      <c r="K197" s="4" t="s">
        <v>22</v>
      </c>
      <c r="L197" s="7">
        <v>36</v>
      </c>
      <c r="M197" s="4" t="s">
        <v>63</v>
      </c>
      <c r="N197" s="4" t="s">
        <v>710</v>
      </c>
      <c r="O197" s="7">
        <v>9408263</v>
      </c>
      <c r="P197" s="14" t="str">
        <f t="shared" si="3"/>
        <v>https://www1.compras.mg.gov.br/contrato/gestaocontratos/arquivosContrato.html?idContrato=185853</v>
      </c>
      <c r="Q197" s="4" t="s">
        <v>711</v>
      </c>
    </row>
    <row r="198" spans="1:17" s="1" customFormat="1" ht="77.849999999999994" customHeight="1" x14ac:dyDescent="0.2">
      <c r="A198" s="3">
        <v>441</v>
      </c>
      <c r="B198" s="4" t="s">
        <v>58</v>
      </c>
      <c r="C198" s="4" t="s">
        <v>41</v>
      </c>
      <c r="D198" s="4" t="s">
        <v>41</v>
      </c>
      <c r="E198" s="5">
        <v>46048.8278587963</v>
      </c>
      <c r="F198" s="4" t="s">
        <v>59</v>
      </c>
      <c r="G198" s="6">
        <v>575.25</v>
      </c>
      <c r="H198" s="4" t="s">
        <v>712</v>
      </c>
      <c r="I198" s="4" t="s">
        <v>713</v>
      </c>
      <c r="J198" s="4" t="s">
        <v>62</v>
      </c>
      <c r="K198" s="4" t="s">
        <v>22</v>
      </c>
      <c r="L198" s="7">
        <v>36</v>
      </c>
      <c r="M198" s="4" t="s">
        <v>63</v>
      </c>
      <c r="N198" s="4" t="s">
        <v>714</v>
      </c>
      <c r="O198" s="7">
        <v>9050767</v>
      </c>
      <c r="P198" s="14" t="str">
        <f t="shared" si="3"/>
        <v>https://www1.compras.mg.gov.br/contrato/gestaocontratos/arquivosContrato.html?idContrato=123964</v>
      </c>
      <c r="Q198" s="4" t="s">
        <v>715</v>
      </c>
    </row>
    <row r="199" spans="1:17" s="1" customFormat="1" ht="77.849999999999994" customHeight="1" x14ac:dyDescent="0.2">
      <c r="A199" s="3">
        <v>442</v>
      </c>
      <c r="B199" s="4" t="s">
        <v>58</v>
      </c>
      <c r="C199" s="4" t="s">
        <v>41</v>
      </c>
      <c r="D199" s="4" t="s">
        <v>41</v>
      </c>
      <c r="E199" s="5">
        <v>46048.828750000001</v>
      </c>
      <c r="F199" s="4" t="s">
        <v>59</v>
      </c>
      <c r="G199" s="6">
        <v>29230.75</v>
      </c>
      <c r="H199" s="4" t="s">
        <v>712</v>
      </c>
      <c r="I199" s="4" t="s">
        <v>713</v>
      </c>
      <c r="J199" s="4" t="s">
        <v>62</v>
      </c>
      <c r="K199" s="4" t="s">
        <v>22</v>
      </c>
      <c r="L199" s="7">
        <v>36</v>
      </c>
      <c r="M199" s="4" t="s">
        <v>63</v>
      </c>
      <c r="N199" s="4" t="s">
        <v>714</v>
      </c>
      <c r="O199" s="7">
        <v>9050767</v>
      </c>
      <c r="P199" s="14" t="str">
        <f t="shared" si="3"/>
        <v>https://www1.compras.mg.gov.br/contrato/gestaocontratos/arquivosContrato.html?idContrato=123964</v>
      </c>
      <c r="Q199" s="4" t="s">
        <v>715</v>
      </c>
    </row>
    <row r="200" spans="1:17" s="1" customFormat="1" ht="88.5" customHeight="1" x14ac:dyDescent="0.2">
      <c r="A200" s="3">
        <v>443</v>
      </c>
      <c r="B200" s="4" t="s">
        <v>125</v>
      </c>
      <c r="C200" s="4" t="s">
        <v>17</v>
      </c>
      <c r="D200" s="4" t="s">
        <v>17</v>
      </c>
      <c r="E200" s="5">
        <v>46048.829641203702</v>
      </c>
      <c r="F200" s="4" t="s">
        <v>716</v>
      </c>
      <c r="G200" s="6">
        <v>25793.84</v>
      </c>
      <c r="H200" s="4" t="s">
        <v>717</v>
      </c>
      <c r="I200" s="4" t="s">
        <v>718</v>
      </c>
      <c r="J200" s="4" t="s">
        <v>62</v>
      </c>
      <c r="K200" s="4" t="s">
        <v>22</v>
      </c>
      <c r="L200" s="7">
        <v>36</v>
      </c>
      <c r="M200" s="4" t="s">
        <v>63</v>
      </c>
      <c r="N200" s="4" t="s">
        <v>719</v>
      </c>
      <c r="O200" s="7">
        <v>9434244</v>
      </c>
      <c r="P200" s="14" t="str">
        <f t="shared" si="3"/>
        <v>https://www1.compras.mg.gov.br/contrato/gestaocontratos/arquivosContrato.html?idContrato=189188</v>
      </c>
      <c r="Q200" s="4" t="s">
        <v>720</v>
      </c>
    </row>
    <row r="201" spans="1:17" s="1" customFormat="1" ht="88.5" customHeight="1" x14ac:dyDescent="0.2">
      <c r="A201" s="3">
        <v>444</v>
      </c>
      <c r="B201" s="4" t="s">
        <v>125</v>
      </c>
      <c r="C201" s="4" t="s">
        <v>17</v>
      </c>
      <c r="D201" s="4" t="s">
        <v>17</v>
      </c>
      <c r="E201" s="5">
        <v>46048.830497685201</v>
      </c>
      <c r="F201" s="4" t="s">
        <v>716</v>
      </c>
      <c r="G201" s="6">
        <v>25793.88</v>
      </c>
      <c r="H201" s="4" t="s">
        <v>721</v>
      </c>
      <c r="I201" s="4" t="s">
        <v>722</v>
      </c>
      <c r="J201" s="4" t="s">
        <v>62</v>
      </c>
      <c r="K201" s="4" t="s">
        <v>22</v>
      </c>
      <c r="L201" s="7">
        <v>36</v>
      </c>
      <c r="M201" s="4" t="s">
        <v>63</v>
      </c>
      <c r="N201" s="4" t="s">
        <v>719</v>
      </c>
      <c r="O201" s="7">
        <v>9434244</v>
      </c>
      <c r="P201" s="14" t="str">
        <f t="shared" si="3"/>
        <v>https://www1.compras.mg.gov.br/contrato/gestaocontratos/arquivosContrato.html?idContrato=189188</v>
      </c>
      <c r="Q201" s="4" t="s">
        <v>720</v>
      </c>
    </row>
    <row r="202" spans="1:17" s="1" customFormat="1" ht="77.849999999999994" customHeight="1" x14ac:dyDescent="0.2">
      <c r="A202" s="3">
        <v>445</v>
      </c>
      <c r="B202" s="4" t="s">
        <v>58</v>
      </c>
      <c r="C202" s="4" t="s">
        <v>41</v>
      </c>
      <c r="D202" s="4" t="s">
        <v>41</v>
      </c>
      <c r="E202" s="5">
        <v>46048.831400463001</v>
      </c>
      <c r="F202" s="4" t="s">
        <v>723</v>
      </c>
      <c r="G202" s="6">
        <v>18881.599999999999</v>
      </c>
      <c r="H202" s="4" t="s">
        <v>724</v>
      </c>
      <c r="I202" s="4" t="s">
        <v>725</v>
      </c>
      <c r="J202" s="4" t="s">
        <v>62</v>
      </c>
      <c r="K202" s="4" t="s">
        <v>22</v>
      </c>
      <c r="L202" s="7">
        <v>36</v>
      </c>
      <c r="M202" s="4" t="s">
        <v>63</v>
      </c>
      <c r="N202" s="4" t="s">
        <v>726</v>
      </c>
      <c r="O202" s="7">
        <v>9396507</v>
      </c>
      <c r="P202" s="14" t="str">
        <f t="shared" si="3"/>
        <v>https://www1.compras.mg.gov.br/contrato/gestaocontratos/arquivosContrato.html?idContrato=183461</v>
      </c>
      <c r="Q202" s="4" t="s">
        <v>727</v>
      </c>
    </row>
    <row r="203" spans="1:17" s="1" customFormat="1" ht="77.849999999999994" customHeight="1" x14ac:dyDescent="0.2">
      <c r="A203" s="3">
        <v>446</v>
      </c>
      <c r="B203" s="4" t="s">
        <v>58</v>
      </c>
      <c r="C203" s="4" t="s">
        <v>41</v>
      </c>
      <c r="D203" s="4" t="s">
        <v>41</v>
      </c>
      <c r="E203" s="5">
        <v>46048.832268518498</v>
      </c>
      <c r="F203" s="4" t="s">
        <v>723</v>
      </c>
      <c r="G203" s="6">
        <v>18881.599999999999</v>
      </c>
      <c r="H203" s="4" t="s">
        <v>728</v>
      </c>
      <c r="I203" s="4" t="s">
        <v>729</v>
      </c>
      <c r="J203" s="4" t="s">
        <v>62</v>
      </c>
      <c r="K203" s="4" t="s">
        <v>22</v>
      </c>
      <c r="L203" s="7">
        <v>36</v>
      </c>
      <c r="M203" s="4" t="s">
        <v>63</v>
      </c>
      <c r="N203" s="4" t="s">
        <v>726</v>
      </c>
      <c r="O203" s="7">
        <v>9396507</v>
      </c>
      <c r="P203" s="14" t="str">
        <f t="shared" si="3"/>
        <v>https://www1.compras.mg.gov.br/contrato/gestaocontratos/arquivosContrato.html?idContrato=183461</v>
      </c>
      <c r="Q203" s="4" t="s">
        <v>727</v>
      </c>
    </row>
    <row r="204" spans="1:17" s="1" customFormat="1" ht="77.849999999999994" customHeight="1" x14ac:dyDescent="0.2">
      <c r="A204" s="3">
        <v>447</v>
      </c>
      <c r="B204" s="4" t="s">
        <v>125</v>
      </c>
      <c r="C204" s="4" t="s">
        <v>17</v>
      </c>
      <c r="D204" s="4" t="s">
        <v>17</v>
      </c>
      <c r="E204" s="5">
        <v>46048.833171296297</v>
      </c>
      <c r="F204" s="4" t="s">
        <v>730</v>
      </c>
      <c r="G204" s="6">
        <v>29400</v>
      </c>
      <c r="H204" s="4" t="s">
        <v>731</v>
      </c>
      <c r="I204" s="4" t="s">
        <v>732</v>
      </c>
      <c r="J204" s="4" t="s">
        <v>62</v>
      </c>
      <c r="K204" s="4" t="s">
        <v>22</v>
      </c>
      <c r="L204" s="7">
        <v>36</v>
      </c>
      <c r="M204" s="4" t="s">
        <v>63</v>
      </c>
      <c r="N204" s="4" t="s">
        <v>733</v>
      </c>
      <c r="O204" s="7">
        <v>9480356</v>
      </c>
      <c r="P204" s="14" t="str">
        <f t="shared" si="3"/>
        <v>https://www1.compras.mg.gov.br/contrato/gestaocontratos/arquivosContrato.html?idContrato=198688</v>
      </c>
      <c r="Q204" s="4" t="s">
        <v>734</v>
      </c>
    </row>
    <row r="205" spans="1:17" s="1" customFormat="1" ht="88.5" customHeight="1" x14ac:dyDescent="0.2">
      <c r="A205" s="3">
        <v>448</v>
      </c>
      <c r="B205" s="4" t="s">
        <v>58</v>
      </c>
      <c r="C205" s="4" t="s">
        <v>41</v>
      </c>
      <c r="D205" s="4" t="s">
        <v>41</v>
      </c>
      <c r="E205" s="5">
        <v>46049.422708333303</v>
      </c>
      <c r="F205" s="4" t="s">
        <v>735</v>
      </c>
      <c r="G205" s="6">
        <v>11921.92</v>
      </c>
      <c r="H205" s="4" t="s">
        <v>736</v>
      </c>
      <c r="I205" s="4" t="s">
        <v>737</v>
      </c>
      <c r="J205" s="4" t="s">
        <v>62</v>
      </c>
      <c r="K205" s="4" t="s">
        <v>22</v>
      </c>
      <c r="L205" s="7">
        <v>36</v>
      </c>
      <c r="M205" s="4" t="s">
        <v>63</v>
      </c>
      <c r="N205" s="4" t="s">
        <v>738</v>
      </c>
      <c r="O205" s="7">
        <v>9385539</v>
      </c>
      <c r="P205" s="14" t="str">
        <f t="shared" si="3"/>
        <v>https://www1.compras.mg.gov.br/contrato/gestaocontratos/arquivosContrato.html?idContrato=180493</v>
      </c>
      <c r="Q205" s="4" t="s">
        <v>739</v>
      </c>
    </row>
    <row r="206" spans="1:17" s="1" customFormat="1" ht="77.849999999999994" customHeight="1" x14ac:dyDescent="0.2">
      <c r="A206" s="3">
        <v>449</v>
      </c>
      <c r="B206" s="4" t="s">
        <v>110</v>
      </c>
      <c r="C206" s="4" t="s">
        <v>111</v>
      </c>
      <c r="D206" s="4" t="s">
        <v>111</v>
      </c>
      <c r="E206" s="5">
        <v>46049.423599537004</v>
      </c>
      <c r="F206" s="4" t="s">
        <v>740</v>
      </c>
      <c r="G206" s="6">
        <v>56171.32</v>
      </c>
      <c r="H206" s="4" t="s">
        <v>741</v>
      </c>
      <c r="I206" s="4" t="s">
        <v>742</v>
      </c>
      <c r="J206" s="4" t="s">
        <v>62</v>
      </c>
      <c r="K206" s="4" t="s">
        <v>22</v>
      </c>
      <c r="L206" s="7">
        <v>36</v>
      </c>
      <c r="M206" s="4" t="s">
        <v>63</v>
      </c>
      <c r="N206" s="4" t="s">
        <v>743</v>
      </c>
      <c r="O206" s="7">
        <v>9383389</v>
      </c>
      <c r="P206" s="14" t="str">
        <f t="shared" si="3"/>
        <v>https://www1.compras.mg.gov.br/contrato/gestaocontratos/arquivosContrato.html?idContrato=180401</v>
      </c>
      <c r="Q206" s="4" t="s">
        <v>744</v>
      </c>
    </row>
    <row r="207" spans="1:17" s="1" customFormat="1" ht="109.9" customHeight="1" x14ac:dyDescent="0.2">
      <c r="A207" s="3">
        <v>451</v>
      </c>
      <c r="B207" s="4" t="s">
        <v>58</v>
      </c>
      <c r="C207" s="4" t="s">
        <v>41</v>
      </c>
      <c r="D207" s="4" t="s">
        <v>41</v>
      </c>
      <c r="E207" s="5">
        <v>46049.424479166701</v>
      </c>
      <c r="F207" s="4" t="s">
        <v>745</v>
      </c>
      <c r="G207" s="6">
        <v>54261.760000000002</v>
      </c>
      <c r="H207" s="4" t="s">
        <v>746</v>
      </c>
      <c r="I207" s="4" t="s">
        <v>747</v>
      </c>
      <c r="J207" s="4" t="s">
        <v>62</v>
      </c>
      <c r="K207" s="4" t="s">
        <v>22</v>
      </c>
      <c r="L207" s="7">
        <v>36</v>
      </c>
      <c r="M207" s="4" t="s">
        <v>63</v>
      </c>
      <c r="N207" s="4" t="s">
        <v>748</v>
      </c>
      <c r="O207" s="7">
        <v>9387847</v>
      </c>
      <c r="P207" s="14" t="str">
        <f t="shared" si="3"/>
        <v>https://www1.compras.mg.gov.br/contrato/gestaocontratos/arquivosContrato.html?idContrato=181105</v>
      </c>
      <c r="Q207" s="4" t="s">
        <v>749</v>
      </c>
    </row>
    <row r="208" spans="1:17" s="1" customFormat="1" ht="77.849999999999994" customHeight="1" x14ac:dyDescent="0.2">
      <c r="A208" s="3">
        <v>453</v>
      </c>
      <c r="B208" s="4" t="s">
        <v>58</v>
      </c>
      <c r="C208" s="4" t="s">
        <v>41</v>
      </c>
      <c r="D208" s="4" t="s">
        <v>41</v>
      </c>
      <c r="E208" s="5">
        <v>46049.425370370402</v>
      </c>
      <c r="F208" s="4" t="s">
        <v>66</v>
      </c>
      <c r="G208" s="6">
        <v>15619.3</v>
      </c>
      <c r="H208" s="4" t="s">
        <v>750</v>
      </c>
      <c r="I208" s="4" t="s">
        <v>751</v>
      </c>
      <c r="J208" s="4" t="s">
        <v>62</v>
      </c>
      <c r="K208" s="4" t="s">
        <v>22</v>
      </c>
      <c r="L208" s="7">
        <v>36</v>
      </c>
      <c r="M208" s="4" t="s">
        <v>63</v>
      </c>
      <c r="N208" s="4" t="s">
        <v>752</v>
      </c>
      <c r="O208" s="7">
        <v>4837</v>
      </c>
      <c r="P208" s="14" t="str">
        <f t="shared" si="3"/>
        <v>https://www1.compras.mg.gov.br/contrato/gestaocontratos/arquivosContrato.html?idContrato=58692</v>
      </c>
      <c r="Q208" s="4" t="s">
        <v>753</v>
      </c>
    </row>
    <row r="209" spans="1:17" s="1" customFormat="1" ht="77.849999999999994" customHeight="1" x14ac:dyDescent="0.2">
      <c r="A209" s="3">
        <v>455</v>
      </c>
      <c r="B209" s="4" t="s">
        <v>58</v>
      </c>
      <c r="C209" s="4" t="s">
        <v>41</v>
      </c>
      <c r="D209" s="4" t="s">
        <v>41</v>
      </c>
      <c r="E209" s="5">
        <v>46049.426238425898</v>
      </c>
      <c r="F209" s="4" t="s">
        <v>66</v>
      </c>
      <c r="G209" s="6">
        <v>15619.3</v>
      </c>
      <c r="H209" s="4" t="s">
        <v>754</v>
      </c>
      <c r="I209" s="4" t="s">
        <v>755</v>
      </c>
      <c r="J209" s="4" t="s">
        <v>62</v>
      </c>
      <c r="K209" s="4" t="s">
        <v>22</v>
      </c>
      <c r="L209" s="7">
        <v>36</v>
      </c>
      <c r="M209" s="4" t="s">
        <v>63</v>
      </c>
      <c r="N209" s="4" t="s">
        <v>752</v>
      </c>
      <c r="O209" s="7">
        <v>4837</v>
      </c>
      <c r="P209" s="14" t="str">
        <f t="shared" si="3"/>
        <v>https://www1.compras.mg.gov.br/contrato/gestaocontratos/arquivosContrato.html?idContrato=58692</v>
      </c>
      <c r="Q209" s="4" t="s">
        <v>753</v>
      </c>
    </row>
    <row r="210" spans="1:17" s="1" customFormat="1" ht="77.849999999999994" customHeight="1" x14ac:dyDescent="0.2">
      <c r="A210" s="3">
        <v>456</v>
      </c>
      <c r="B210" s="4" t="s">
        <v>58</v>
      </c>
      <c r="C210" s="4" t="s">
        <v>41</v>
      </c>
      <c r="D210" s="4" t="s">
        <v>41</v>
      </c>
      <c r="E210" s="5">
        <v>46049.427129629599</v>
      </c>
      <c r="F210" s="8" t="s">
        <v>756</v>
      </c>
      <c r="G210" s="6">
        <v>4359.75</v>
      </c>
      <c r="H210" s="4" t="s">
        <v>750</v>
      </c>
      <c r="I210" s="4" t="s">
        <v>751</v>
      </c>
      <c r="J210" s="4" t="s">
        <v>62</v>
      </c>
      <c r="K210" s="4" t="s">
        <v>22</v>
      </c>
      <c r="L210" s="7">
        <v>36</v>
      </c>
      <c r="M210" s="4" t="s">
        <v>63</v>
      </c>
      <c r="N210" s="4" t="s">
        <v>757</v>
      </c>
      <c r="O210" s="7">
        <v>9341131</v>
      </c>
      <c r="P210" s="14" t="str">
        <f t="shared" si="3"/>
        <v>https://www1.compras.mg.gov.br/contrato/gestaocontratos/arquivosContrato.html?idContrato=175267</v>
      </c>
      <c r="Q210" s="4" t="s">
        <v>758</v>
      </c>
    </row>
    <row r="211" spans="1:17" s="1" customFormat="1" ht="77.849999999999994" customHeight="1" x14ac:dyDescent="0.2">
      <c r="A211" s="3">
        <v>457</v>
      </c>
      <c r="B211" s="4" t="s">
        <v>58</v>
      </c>
      <c r="C211" s="4" t="s">
        <v>41</v>
      </c>
      <c r="D211" s="4" t="s">
        <v>41</v>
      </c>
      <c r="E211" s="5">
        <v>46049.427997685198</v>
      </c>
      <c r="F211" s="8" t="s">
        <v>756</v>
      </c>
      <c r="G211" s="6">
        <v>4359.75</v>
      </c>
      <c r="H211" s="4" t="s">
        <v>754</v>
      </c>
      <c r="I211" s="4" t="s">
        <v>755</v>
      </c>
      <c r="J211" s="4" t="s">
        <v>62</v>
      </c>
      <c r="K211" s="4" t="s">
        <v>22</v>
      </c>
      <c r="L211" s="7">
        <v>36</v>
      </c>
      <c r="M211" s="4" t="s">
        <v>63</v>
      </c>
      <c r="N211" s="4" t="s">
        <v>757</v>
      </c>
      <c r="O211" s="7">
        <v>9341131</v>
      </c>
      <c r="P211" s="14" t="str">
        <f t="shared" si="3"/>
        <v>https://www1.compras.mg.gov.br/contrato/gestaocontratos/arquivosContrato.html?idContrato=175267</v>
      </c>
      <c r="Q211" s="4" t="s">
        <v>758</v>
      </c>
    </row>
    <row r="212" spans="1:17" s="1" customFormat="1" ht="77.849999999999994" customHeight="1" x14ac:dyDescent="0.2">
      <c r="A212" s="3">
        <v>458</v>
      </c>
      <c r="B212" s="4" t="s">
        <v>125</v>
      </c>
      <c r="C212" s="4" t="s">
        <v>17</v>
      </c>
      <c r="D212" s="4" t="s">
        <v>17</v>
      </c>
      <c r="E212" s="5">
        <v>46049.428888888899</v>
      </c>
      <c r="F212" s="4" t="s">
        <v>59</v>
      </c>
      <c r="G212" s="6">
        <v>18438.400000000001</v>
      </c>
      <c r="H212" s="4" t="s">
        <v>759</v>
      </c>
      <c r="I212" s="4" t="s">
        <v>760</v>
      </c>
      <c r="J212" s="4" t="s">
        <v>62</v>
      </c>
      <c r="K212" s="4" t="s">
        <v>22</v>
      </c>
      <c r="L212" s="7">
        <v>36</v>
      </c>
      <c r="M212" s="4" t="s">
        <v>63</v>
      </c>
      <c r="N212" s="4" t="s">
        <v>761</v>
      </c>
      <c r="O212" s="7">
        <v>9425358</v>
      </c>
      <c r="P212" s="14" t="str">
        <f t="shared" si="3"/>
        <v>https://www1.compras.mg.gov.br/contrato/gestaocontratos/arquivosContrato.html?idContrato=187813</v>
      </c>
      <c r="Q212" s="4" t="s">
        <v>762</v>
      </c>
    </row>
    <row r="213" spans="1:17" s="1" customFormat="1" ht="77.849999999999994" customHeight="1" x14ac:dyDescent="0.2">
      <c r="A213" s="3">
        <v>459</v>
      </c>
      <c r="B213" s="4" t="s">
        <v>125</v>
      </c>
      <c r="C213" s="4" t="s">
        <v>17</v>
      </c>
      <c r="D213" s="4" t="s">
        <v>17</v>
      </c>
      <c r="E213" s="5">
        <v>46049.429756944497</v>
      </c>
      <c r="F213" s="4" t="s">
        <v>59</v>
      </c>
      <c r="G213" s="6">
        <v>18438.400000000001</v>
      </c>
      <c r="H213" s="4" t="s">
        <v>763</v>
      </c>
      <c r="I213" s="4" t="s">
        <v>764</v>
      </c>
      <c r="J213" s="4" t="s">
        <v>62</v>
      </c>
      <c r="K213" s="4" t="s">
        <v>22</v>
      </c>
      <c r="L213" s="7">
        <v>36</v>
      </c>
      <c r="M213" s="4" t="s">
        <v>63</v>
      </c>
      <c r="N213" s="4" t="s">
        <v>761</v>
      </c>
      <c r="O213" s="7">
        <v>9425358</v>
      </c>
      <c r="P213" s="14" t="str">
        <f t="shared" si="3"/>
        <v>https://www1.compras.mg.gov.br/contrato/gestaocontratos/arquivosContrato.html?idContrato=187813</v>
      </c>
      <c r="Q213" s="4" t="s">
        <v>762</v>
      </c>
    </row>
    <row r="214" spans="1:17" s="1" customFormat="1" ht="109.9" customHeight="1" x14ac:dyDescent="0.2">
      <c r="A214" s="3">
        <v>460</v>
      </c>
      <c r="B214" s="4" t="s">
        <v>110</v>
      </c>
      <c r="C214" s="4" t="s">
        <v>111</v>
      </c>
      <c r="D214" s="4" t="s">
        <v>111</v>
      </c>
      <c r="E214" s="5">
        <v>46049.4391666667</v>
      </c>
      <c r="F214" s="4" t="s">
        <v>765</v>
      </c>
      <c r="G214" s="6">
        <v>17837.41</v>
      </c>
      <c r="H214" s="4" t="s">
        <v>766</v>
      </c>
      <c r="I214" s="4" t="s">
        <v>767</v>
      </c>
      <c r="J214" s="4" t="s">
        <v>62</v>
      </c>
      <c r="K214" s="4" t="s">
        <v>22</v>
      </c>
      <c r="L214" s="7">
        <v>36</v>
      </c>
      <c r="M214" s="4" t="s">
        <v>63</v>
      </c>
      <c r="N214" s="4" t="s">
        <v>768</v>
      </c>
      <c r="O214" s="7">
        <v>9388175</v>
      </c>
      <c r="P214" s="14" t="str">
        <f t="shared" si="3"/>
        <v>https://www1.compras.mg.gov.br/contrato/gestaocontratos/arquivosContrato.html?idContrato=181186</v>
      </c>
      <c r="Q214" s="4" t="s">
        <v>769</v>
      </c>
    </row>
    <row r="215" spans="1:17" s="1" customFormat="1" ht="77.849999999999994" customHeight="1" x14ac:dyDescent="0.2">
      <c r="A215" s="3">
        <v>461</v>
      </c>
      <c r="B215" s="4" t="s">
        <v>58</v>
      </c>
      <c r="C215" s="4" t="s">
        <v>41</v>
      </c>
      <c r="D215" s="4" t="s">
        <v>41</v>
      </c>
      <c r="E215" s="5">
        <v>46049.440034722204</v>
      </c>
      <c r="F215" s="4" t="s">
        <v>66</v>
      </c>
      <c r="G215" s="6">
        <v>12800.44</v>
      </c>
      <c r="H215" s="4" t="s">
        <v>770</v>
      </c>
      <c r="I215" s="4" t="s">
        <v>771</v>
      </c>
      <c r="J215" s="4" t="s">
        <v>62</v>
      </c>
      <c r="K215" s="4" t="s">
        <v>22</v>
      </c>
      <c r="L215" s="7">
        <v>36</v>
      </c>
      <c r="M215" s="4" t="s">
        <v>63</v>
      </c>
      <c r="N215" s="4" t="s">
        <v>772</v>
      </c>
      <c r="O215" s="7">
        <v>4936</v>
      </c>
      <c r="P215" s="14" t="str">
        <f t="shared" si="3"/>
        <v>https://www1.compras.mg.gov.br/contrato/gestaocontratos/arquivosContrato.html?idContrato=58535</v>
      </c>
      <c r="Q215" s="4" t="s">
        <v>773</v>
      </c>
    </row>
    <row r="216" spans="1:17" s="1" customFormat="1" ht="77.849999999999994" customHeight="1" x14ac:dyDescent="0.2">
      <c r="A216" s="3">
        <v>462</v>
      </c>
      <c r="B216" s="4" t="s">
        <v>58</v>
      </c>
      <c r="C216" s="4" t="s">
        <v>41</v>
      </c>
      <c r="D216" s="4" t="s">
        <v>41</v>
      </c>
      <c r="E216" s="5">
        <v>46049.440925925897</v>
      </c>
      <c r="F216" s="4" t="s">
        <v>774</v>
      </c>
      <c r="G216" s="6">
        <v>18842.400000000001</v>
      </c>
      <c r="H216" s="4" t="s">
        <v>775</v>
      </c>
      <c r="I216" s="4" t="s">
        <v>776</v>
      </c>
      <c r="J216" s="4" t="s">
        <v>62</v>
      </c>
      <c r="K216" s="4" t="s">
        <v>22</v>
      </c>
      <c r="L216" s="7">
        <v>36</v>
      </c>
      <c r="M216" s="4" t="s">
        <v>63</v>
      </c>
      <c r="N216" s="4" t="s">
        <v>777</v>
      </c>
      <c r="O216" s="7">
        <v>9223959</v>
      </c>
      <c r="P216" s="14" t="str">
        <f t="shared" si="3"/>
        <v>https://www1.compras.mg.gov.br/contrato/gestaocontratos/arquivosContrato.html?idContrato=160859</v>
      </c>
      <c r="Q216" s="4" t="s">
        <v>778</v>
      </c>
    </row>
    <row r="217" spans="1:17" s="1" customFormat="1" ht="77.849999999999994" customHeight="1" x14ac:dyDescent="0.2">
      <c r="A217" s="3">
        <v>463</v>
      </c>
      <c r="B217" s="4" t="s">
        <v>58</v>
      </c>
      <c r="C217" s="4" t="s">
        <v>41</v>
      </c>
      <c r="D217" s="4" t="s">
        <v>41</v>
      </c>
      <c r="E217" s="5">
        <v>46049.441817129598</v>
      </c>
      <c r="F217" s="4" t="s">
        <v>59</v>
      </c>
      <c r="G217" s="6">
        <v>15685.87</v>
      </c>
      <c r="H217" s="4" t="s">
        <v>779</v>
      </c>
      <c r="I217" s="4" t="s">
        <v>780</v>
      </c>
      <c r="J217" s="4" t="s">
        <v>62</v>
      </c>
      <c r="K217" s="4" t="s">
        <v>22</v>
      </c>
      <c r="L217" s="7">
        <v>36</v>
      </c>
      <c r="M217" s="4" t="s">
        <v>63</v>
      </c>
      <c r="N217" s="4" t="s">
        <v>781</v>
      </c>
      <c r="O217" s="7">
        <v>9196328</v>
      </c>
      <c r="P217" s="14" t="str">
        <f t="shared" si="3"/>
        <v>https://www1.compras.mg.gov.br/contrato/gestaocontratos/arquivosContrato.html?idContrato=154760</v>
      </c>
      <c r="Q217" s="4" t="s">
        <v>782</v>
      </c>
    </row>
    <row r="218" spans="1:17" s="1" customFormat="1" ht="77.849999999999994" customHeight="1" x14ac:dyDescent="0.2">
      <c r="A218" s="3">
        <v>464</v>
      </c>
      <c r="B218" s="4" t="s">
        <v>58</v>
      </c>
      <c r="C218" s="4" t="s">
        <v>41</v>
      </c>
      <c r="D218" s="4" t="s">
        <v>41</v>
      </c>
      <c r="E218" s="5">
        <v>46049.442685185197</v>
      </c>
      <c r="F218" s="4" t="s">
        <v>59</v>
      </c>
      <c r="G218" s="6">
        <v>15300</v>
      </c>
      <c r="H218" s="4" t="s">
        <v>779</v>
      </c>
      <c r="I218" s="4" t="s">
        <v>780</v>
      </c>
      <c r="J218" s="4" t="s">
        <v>62</v>
      </c>
      <c r="K218" s="4" t="s">
        <v>22</v>
      </c>
      <c r="L218" s="7">
        <v>36</v>
      </c>
      <c r="M218" s="4" t="s">
        <v>63</v>
      </c>
      <c r="N218" s="4" t="s">
        <v>781</v>
      </c>
      <c r="O218" s="7">
        <v>9196328</v>
      </c>
      <c r="P218" s="14" t="str">
        <f t="shared" si="3"/>
        <v>https://www1.compras.mg.gov.br/contrato/gestaocontratos/arquivosContrato.html?idContrato=154760</v>
      </c>
      <c r="Q218" s="4" t="s">
        <v>782</v>
      </c>
    </row>
    <row r="219" spans="1:17" s="1" customFormat="1" ht="109.9" customHeight="1" x14ac:dyDescent="0.2">
      <c r="A219" s="3">
        <v>465</v>
      </c>
      <c r="B219" s="4" t="s">
        <v>58</v>
      </c>
      <c r="C219" s="4" t="s">
        <v>41</v>
      </c>
      <c r="D219" s="4" t="s">
        <v>41</v>
      </c>
      <c r="E219" s="5">
        <v>46049.443622685198</v>
      </c>
      <c r="F219" s="4" t="s">
        <v>783</v>
      </c>
      <c r="G219" s="6">
        <v>1400</v>
      </c>
      <c r="H219" s="4" t="s">
        <v>779</v>
      </c>
      <c r="I219" s="4" t="s">
        <v>780</v>
      </c>
      <c r="J219" s="4" t="s">
        <v>62</v>
      </c>
      <c r="K219" s="4" t="s">
        <v>22</v>
      </c>
      <c r="L219" s="7">
        <v>36</v>
      </c>
      <c r="M219" s="4" t="s">
        <v>63</v>
      </c>
      <c r="N219" s="4" t="s">
        <v>784</v>
      </c>
      <c r="O219" s="7">
        <v>9371799</v>
      </c>
      <c r="P219" s="14" t="str">
        <f t="shared" si="3"/>
        <v>https://www1.compras.mg.gov.br/contrato/gestaocontratos/arquivosContrato.html?idContrato=179236</v>
      </c>
      <c r="Q219" s="4" t="s">
        <v>785</v>
      </c>
    </row>
    <row r="220" spans="1:17" s="1" customFormat="1" ht="109.9" customHeight="1" x14ac:dyDescent="0.2">
      <c r="A220" s="3">
        <v>466</v>
      </c>
      <c r="B220" s="4" t="s">
        <v>58</v>
      </c>
      <c r="C220" s="4" t="s">
        <v>41</v>
      </c>
      <c r="D220" s="4" t="s">
        <v>41</v>
      </c>
      <c r="E220" s="5">
        <v>46049.444490740701</v>
      </c>
      <c r="F220" s="4" t="s">
        <v>783</v>
      </c>
      <c r="G220" s="6">
        <v>1400</v>
      </c>
      <c r="H220" s="4" t="s">
        <v>786</v>
      </c>
      <c r="I220" s="4" t="s">
        <v>787</v>
      </c>
      <c r="J220" s="4" t="s">
        <v>62</v>
      </c>
      <c r="K220" s="4" t="s">
        <v>22</v>
      </c>
      <c r="L220" s="7">
        <v>36</v>
      </c>
      <c r="M220" s="4" t="s">
        <v>63</v>
      </c>
      <c r="N220" s="4" t="s">
        <v>784</v>
      </c>
      <c r="O220" s="7">
        <v>9371799</v>
      </c>
      <c r="P220" s="14" t="str">
        <f t="shared" si="3"/>
        <v>https://www1.compras.mg.gov.br/contrato/gestaocontratos/arquivosContrato.html?idContrato=179236</v>
      </c>
      <c r="Q220" s="4" t="s">
        <v>785</v>
      </c>
    </row>
    <row r="221" spans="1:17" s="1" customFormat="1" ht="77.849999999999994" customHeight="1" x14ac:dyDescent="0.2">
      <c r="A221" s="3">
        <v>467</v>
      </c>
      <c r="B221" s="4" t="s">
        <v>58</v>
      </c>
      <c r="C221" s="4" t="s">
        <v>41</v>
      </c>
      <c r="D221" s="4" t="s">
        <v>41</v>
      </c>
      <c r="E221" s="5">
        <v>46049.445370370398</v>
      </c>
      <c r="F221" s="4" t="s">
        <v>788</v>
      </c>
      <c r="G221" s="6">
        <v>7319.84</v>
      </c>
      <c r="H221" s="4" t="s">
        <v>789</v>
      </c>
      <c r="I221" s="4" t="s">
        <v>790</v>
      </c>
      <c r="J221" s="4" t="s">
        <v>62</v>
      </c>
      <c r="K221" s="4" t="s">
        <v>22</v>
      </c>
      <c r="L221" s="7">
        <v>36</v>
      </c>
      <c r="M221" s="4" t="s">
        <v>63</v>
      </c>
      <c r="N221" s="4" t="s">
        <v>791</v>
      </c>
      <c r="O221" s="7">
        <v>9270888</v>
      </c>
      <c r="P221" s="14" t="str">
        <f t="shared" si="3"/>
        <v>https://www1.compras.mg.gov.br/contrato/gestaocontratos/arquivosContrato.html?idContrato=166873</v>
      </c>
      <c r="Q221" s="4" t="s">
        <v>792</v>
      </c>
    </row>
    <row r="222" spans="1:17" s="1" customFormat="1" ht="77.849999999999994" customHeight="1" x14ac:dyDescent="0.2">
      <c r="A222" s="3">
        <v>468</v>
      </c>
      <c r="B222" s="4" t="s">
        <v>58</v>
      </c>
      <c r="C222" s="4" t="s">
        <v>41</v>
      </c>
      <c r="D222" s="4" t="s">
        <v>41</v>
      </c>
      <c r="E222" s="5">
        <v>46049.446226851898</v>
      </c>
      <c r="F222" s="4" t="s">
        <v>788</v>
      </c>
      <c r="G222" s="6">
        <v>7319.88</v>
      </c>
      <c r="H222" s="4" t="s">
        <v>793</v>
      </c>
      <c r="I222" s="4" t="s">
        <v>794</v>
      </c>
      <c r="J222" s="4" t="s">
        <v>62</v>
      </c>
      <c r="K222" s="4" t="s">
        <v>22</v>
      </c>
      <c r="L222" s="7">
        <v>36</v>
      </c>
      <c r="M222" s="4" t="s">
        <v>63</v>
      </c>
      <c r="N222" s="4" t="s">
        <v>791</v>
      </c>
      <c r="O222" s="7">
        <v>9270888</v>
      </c>
      <c r="P222" s="14" t="str">
        <f t="shared" si="3"/>
        <v>https://www1.compras.mg.gov.br/contrato/gestaocontratos/arquivosContrato.html?idContrato=166873</v>
      </c>
      <c r="Q222" s="4" t="s">
        <v>792</v>
      </c>
    </row>
    <row r="223" spans="1:17" s="1" customFormat="1" ht="109.9" customHeight="1" x14ac:dyDescent="0.2">
      <c r="A223" s="3">
        <v>469</v>
      </c>
      <c r="B223" s="4" t="s">
        <v>110</v>
      </c>
      <c r="C223" s="4" t="s">
        <v>111</v>
      </c>
      <c r="D223" s="4" t="s">
        <v>111</v>
      </c>
      <c r="E223" s="5">
        <v>46049.447118055599</v>
      </c>
      <c r="F223" s="4" t="s">
        <v>795</v>
      </c>
      <c r="G223" s="6">
        <v>1224.33</v>
      </c>
      <c r="H223" s="4" t="s">
        <v>796</v>
      </c>
      <c r="I223" s="4" t="s">
        <v>797</v>
      </c>
      <c r="J223" s="4" t="s">
        <v>62</v>
      </c>
      <c r="K223" s="4" t="s">
        <v>22</v>
      </c>
      <c r="L223" s="7">
        <v>36</v>
      </c>
      <c r="M223" s="4" t="s">
        <v>63</v>
      </c>
      <c r="N223" s="4" t="s">
        <v>798</v>
      </c>
      <c r="O223" s="7">
        <v>9405544</v>
      </c>
      <c r="P223" s="14" t="str">
        <f t="shared" si="3"/>
        <v>https://www1.compras.mg.gov.br/contrato/gestaocontratos/arquivosContrato.html?idContrato=185005</v>
      </c>
      <c r="Q223" s="4" t="s">
        <v>799</v>
      </c>
    </row>
    <row r="224" spans="1:17" s="1" customFormat="1" ht="109.9" customHeight="1" x14ac:dyDescent="0.2">
      <c r="A224" s="3">
        <v>470</v>
      </c>
      <c r="B224" s="4" t="s">
        <v>110</v>
      </c>
      <c r="C224" s="4" t="s">
        <v>111</v>
      </c>
      <c r="D224" s="4" t="s">
        <v>111</v>
      </c>
      <c r="E224" s="5">
        <v>46049.447986111103</v>
      </c>
      <c r="F224" s="4" t="s">
        <v>795</v>
      </c>
      <c r="G224" s="6">
        <v>1224.33</v>
      </c>
      <c r="H224" s="4" t="s">
        <v>800</v>
      </c>
      <c r="I224" s="4" t="s">
        <v>801</v>
      </c>
      <c r="J224" s="4" t="s">
        <v>62</v>
      </c>
      <c r="K224" s="4" t="s">
        <v>22</v>
      </c>
      <c r="L224" s="7">
        <v>36</v>
      </c>
      <c r="M224" s="4" t="s">
        <v>63</v>
      </c>
      <c r="N224" s="4" t="s">
        <v>798</v>
      </c>
      <c r="O224" s="7">
        <v>9405544</v>
      </c>
      <c r="P224" s="14" t="str">
        <f t="shared" si="3"/>
        <v>https://www1.compras.mg.gov.br/contrato/gestaocontratos/arquivosContrato.html?idContrato=185005</v>
      </c>
      <c r="Q224" s="4" t="s">
        <v>799</v>
      </c>
    </row>
    <row r="225" spans="1:17" s="1" customFormat="1" ht="99.2" customHeight="1" x14ac:dyDescent="0.2">
      <c r="A225" s="3">
        <v>471</v>
      </c>
      <c r="B225" s="4" t="s">
        <v>110</v>
      </c>
      <c r="C225" s="4" t="s">
        <v>111</v>
      </c>
      <c r="D225" s="4" t="s">
        <v>111</v>
      </c>
      <c r="E225" s="5">
        <v>46049.4551041667</v>
      </c>
      <c r="F225" s="4" t="s">
        <v>802</v>
      </c>
      <c r="G225" s="6">
        <v>5511.93</v>
      </c>
      <c r="H225" s="4" t="s">
        <v>796</v>
      </c>
      <c r="I225" s="4" t="s">
        <v>797</v>
      </c>
      <c r="J225" s="4" t="s">
        <v>62</v>
      </c>
      <c r="K225" s="4" t="s">
        <v>22</v>
      </c>
      <c r="L225" s="7">
        <v>36</v>
      </c>
      <c r="M225" s="4" t="s">
        <v>63</v>
      </c>
      <c r="N225" s="4" t="s">
        <v>803</v>
      </c>
      <c r="O225" s="7">
        <v>9405555</v>
      </c>
      <c r="P225" s="14" t="str">
        <f t="shared" si="3"/>
        <v>https://www1.compras.mg.gov.br/contrato/gestaocontratos/arquivosContrato.html?idContrato=185008</v>
      </c>
      <c r="Q225" s="4" t="s">
        <v>804</v>
      </c>
    </row>
    <row r="226" spans="1:17" s="1" customFormat="1" ht="99.2" customHeight="1" x14ac:dyDescent="0.2">
      <c r="A226" s="3">
        <v>472</v>
      </c>
      <c r="B226" s="4" t="s">
        <v>110</v>
      </c>
      <c r="C226" s="4" t="s">
        <v>111</v>
      </c>
      <c r="D226" s="4" t="s">
        <v>111</v>
      </c>
      <c r="E226" s="5">
        <v>46049.455972222197</v>
      </c>
      <c r="F226" s="4" t="s">
        <v>802</v>
      </c>
      <c r="G226" s="6">
        <v>5512</v>
      </c>
      <c r="H226" s="4" t="s">
        <v>800</v>
      </c>
      <c r="I226" s="4" t="s">
        <v>801</v>
      </c>
      <c r="J226" s="4" t="s">
        <v>62</v>
      </c>
      <c r="K226" s="4" t="s">
        <v>22</v>
      </c>
      <c r="L226" s="7">
        <v>36</v>
      </c>
      <c r="M226" s="4" t="s">
        <v>63</v>
      </c>
      <c r="N226" s="4" t="s">
        <v>803</v>
      </c>
      <c r="O226" s="7">
        <v>9405555</v>
      </c>
      <c r="P226" s="14" t="str">
        <f t="shared" si="3"/>
        <v>https://www1.compras.mg.gov.br/contrato/gestaocontratos/arquivosContrato.html?idContrato=185008</v>
      </c>
      <c r="Q226" s="4" t="s">
        <v>804</v>
      </c>
    </row>
    <row r="227" spans="1:17" s="1" customFormat="1" ht="77.849999999999994" customHeight="1" x14ac:dyDescent="0.2">
      <c r="A227" s="3">
        <v>474</v>
      </c>
      <c r="B227" s="4" t="s">
        <v>58</v>
      </c>
      <c r="C227" s="4" t="s">
        <v>41</v>
      </c>
      <c r="D227" s="4" t="s">
        <v>41</v>
      </c>
      <c r="E227" s="5">
        <v>46049.473969907398</v>
      </c>
      <c r="F227" s="8" t="s">
        <v>805</v>
      </c>
      <c r="G227" s="6">
        <v>19324.39</v>
      </c>
      <c r="H227" s="4" t="s">
        <v>806</v>
      </c>
      <c r="I227" s="4" t="s">
        <v>807</v>
      </c>
      <c r="J227" s="4" t="s">
        <v>62</v>
      </c>
      <c r="K227" s="4" t="s">
        <v>22</v>
      </c>
      <c r="L227" s="7">
        <v>36</v>
      </c>
      <c r="M227" s="4" t="s">
        <v>63</v>
      </c>
      <c r="N227" s="4" t="s">
        <v>808</v>
      </c>
      <c r="O227" s="7">
        <v>9219291</v>
      </c>
      <c r="P227" s="14" t="str">
        <f t="shared" si="3"/>
        <v>https://www1.compras.mg.gov.br/contrato/gestaocontratos/arquivosContrato.html?idContrato=158664</v>
      </c>
      <c r="Q227" s="4" t="s">
        <v>809</v>
      </c>
    </row>
    <row r="228" spans="1:17" s="1" customFormat="1" ht="77.849999999999994" customHeight="1" x14ac:dyDescent="0.2">
      <c r="A228" s="3">
        <v>475</v>
      </c>
      <c r="B228" s="4" t="s">
        <v>58</v>
      </c>
      <c r="C228" s="4" t="s">
        <v>41</v>
      </c>
      <c r="D228" s="4" t="s">
        <v>41</v>
      </c>
      <c r="E228" s="5">
        <v>46049.474849537</v>
      </c>
      <c r="F228" s="4" t="s">
        <v>59</v>
      </c>
      <c r="G228" s="6">
        <v>19561.66</v>
      </c>
      <c r="H228" s="4" t="s">
        <v>810</v>
      </c>
      <c r="I228" s="4" t="s">
        <v>811</v>
      </c>
      <c r="J228" s="4" t="s">
        <v>62</v>
      </c>
      <c r="K228" s="4" t="s">
        <v>22</v>
      </c>
      <c r="L228" s="7">
        <v>36</v>
      </c>
      <c r="M228" s="4" t="s">
        <v>63</v>
      </c>
      <c r="N228" s="4" t="s">
        <v>812</v>
      </c>
      <c r="O228" s="7">
        <v>9178282</v>
      </c>
      <c r="P228" s="14" t="str">
        <f t="shared" si="3"/>
        <v>https://www1.compras.mg.gov.br/contrato/gestaocontratos/arquivosContrato.html?idContrato=152279</v>
      </c>
      <c r="Q228" s="4" t="s">
        <v>813</v>
      </c>
    </row>
    <row r="229" spans="1:17" s="1" customFormat="1" ht="77.849999999999994" customHeight="1" x14ac:dyDescent="0.2">
      <c r="A229" s="3">
        <v>476</v>
      </c>
      <c r="B229" s="4" t="s">
        <v>125</v>
      </c>
      <c r="C229" s="4" t="s">
        <v>17</v>
      </c>
      <c r="D229" s="4" t="s">
        <v>17</v>
      </c>
      <c r="E229" s="5">
        <v>46049.475729166697</v>
      </c>
      <c r="F229" s="4" t="s">
        <v>814</v>
      </c>
      <c r="G229" s="6">
        <v>31866.66</v>
      </c>
      <c r="H229" s="4" t="s">
        <v>815</v>
      </c>
      <c r="I229" s="4" t="s">
        <v>816</v>
      </c>
      <c r="J229" s="4" t="s">
        <v>62</v>
      </c>
      <c r="K229" s="4" t="s">
        <v>22</v>
      </c>
      <c r="L229" s="7">
        <v>36</v>
      </c>
      <c r="M229" s="4" t="s">
        <v>63</v>
      </c>
      <c r="N229" s="4" t="s">
        <v>817</v>
      </c>
      <c r="O229" s="7">
        <v>9490935</v>
      </c>
      <c r="P229" s="14" t="str">
        <f t="shared" si="3"/>
        <v>https://www1.compras.mg.gov.br/contrato/gestaocontratos/arquivosContrato.html?idContrato=202097</v>
      </c>
      <c r="Q229" s="4" t="s">
        <v>818</v>
      </c>
    </row>
    <row r="230" spans="1:17" s="1" customFormat="1" ht="77.849999999999994" customHeight="1" x14ac:dyDescent="0.2">
      <c r="A230" s="3">
        <v>477</v>
      </c>
      <c r="B230" s="4" t="s">
        <v>110</v>
      </c>
      <c r="C230" s="4" t="s">
        <v>111</v>
      </c>
      <c r="D230" s="4" t="s">
        <v>111</v>
      </c>
      <c r="E230" s="5">
        <v>46049.476620370398</v>
      </c>
      <c r="F230" s="4" t="s">
        <v>819</v>
      </c>
      <c r="G230" s="6">
        <v>17463.72</v>
      </c>
      <c r="H230" s="4" t="s">
        <v>820</v>
      </c>
      <c r="I230" s="4" t="s">
        <v>821</v>
      </c>
      <c r="J230" s="4" t="s">
        <v>62</v>
      </c>
      <c r="K230" s="4" t="s">
        <v>22</v>
      </c>
      <c r="L230" s="7">
        <v>36</v>
      </c>
      <c r="M230" s="4" t="s">
        <v>63</v>
      </c>
      <c r="N230" s="4" t="s">
        <v>822</v>
      </c>
      <c r="O230" s="7">
        <v>9345157</v>
      </c>
      <c r="P230" s="14" t="str">
        <f t="shared" si="3"/>
        <v>https://www1.compras.mg.gov.br/contrato/gestaocontratos/arquivosContrato.html?idContrato=176451</v>
      </c>
      <c r="Q230" s="4" t="s">
        <v>823</v>
      </c>
    </row>
    <row r="231" spans="1:17" s="1" customFormat="1" ht="77.849999999999994" customHeight="1" x14ac:dyDescent="0.2">
      <c r="A231" s="3">
        <v>478</v>
      </c>
      <c r="B231" s="4" t="s">
        <v>58</v>
      </c>
      <c r="C231" s="4" t="s">
        <v>41</v>
      </c>
      <c r="D231" s="4" t="s">
        <v>41</v>
      </c>
      <c r="E231" s="5">
        <v>46049.477500000001</v>
      </c>
      <c r="F231" s="4" t="s">
        <v>824</v>
      </c>
      <c r="G231" s="6">
        <v>32512.3</v>
      </c>
      <c r="H231" s="4" t="s">
        <v>825</v>
      </c>
      <c r="I231" s="4" t="s">
        <v>826</v>
      </c>
      <c r="J231" s="4" t="s">
        <v>62</v>
      </c>
      <c r="K231" s="4" t="s">
        <v>22</v>
      </c>
      <c r="L231" s="7">
        <v>36</v>
      </c>
      <c r="M231" s="4" t="s">
        <v>63</v>
      </c>
      <c r="N231" s="4" t="s">
        <v>827</v>
      </c>
      <c r="O231" s="7">
        <v>9385576</v>
      </c>
      <c r="P231" s="14" t="str">
        <f t="shared" si="3"/>
        <v>https://www1.compras.mg.gov.br/contrato/gestaocontratos/arquivosContrato.html?idContrato=180513</v>
      </c>
      <c r="Q231" s="4" t="s">
        <v>828</v>
      </c>
    </row>
    <row r="232" spans="1:17" s="1" customFormat="1" ht="77.849999999999994" customHeight="1" x14ac:dyDescent="0.2">
      <c r="A232" s="3">
        <v>479</v>
      </c>
      <c r="B232" s="4" t="s">
        <v>58</v>
      </c>
      <c r="C232" s="4" t="s">
        <v>41</v>
      </c>
      <c r="D232" s="4" t="s">
        <v>41</v>
      </c>
      <c r="E232" s="5">
        <v>46049.478344907402</v>
      </c>
      <c r="F232" s="4" t="s">
        <v>824</v>
      </c>
      <c r="G232" s="6">
        <v>32512.35</v>
      </c>
      <c r="H232" s="4" t="s">
        <v>829</v>
      </c>
      <c r="I232" s="4" t="s">
        <v>830</v>
      </c>
      <c r="J232" s="4" t="s">
        <v>62</v>
      </c>
      <c r="K232" s="4" t="s">
        <v>22</v>
      </c>
      <c r="L232" s="7">
        <v>36</v>
      </c>
      <c r="M232" s="4" t="s">
        <v>63</v>
      </c>
      <c r="N232" s="4" t="s">
        <v>827</v>
      </c>
      <c r="O232" s="7">
        <v>9385576</v>
      </c>
      <c r="P232" s="14" t="str">
        <f t="shared" si="3"/>
        <v>https://www1.compras.mg.gov.br/contrato/gestaocontratos/arquivosContrato.html?idContrato=180513</v>
      </c>
      <c r="Q232" s="4" t="s">
        <v>828</v>
      </c>
    </row>
    <row r="233" spans="1:17" s="1" customFormat="1" ht="77.849999999999994" customHeight="1" x14ac:dyDescent="0.2">
      <c r="A233" s="3">
        <v>480</v>
      </c>
      <c r="B233" s="4" t="s">
        <v>58</v>
      </c>
      <c r="C233" s="4" t="s">
        <v>41</v>
      </c>
      <c r="D233" s="4" t="s">
        <v>41</v>
      </c>
      <c r="E233" s="5">
        <v>46049.479224536997</v>
      </c>
      <c r="F233" s="4" t="s">
        <v>824</v>
      </c>
      <c r="G233" s="6">
        <v>4500</v>
      </c>
      <c r="H233" s="4" t="s">
        <v>825</v>
      </c>
      <c r="I233" s="4" t="s">
        <v>826</v>
      </c>
      <c r="J233" s="4" t="s">
        <v>62</v>
      </c>
      <c r="K233" s="4" t="s">
        <v>22</v>
      </c>
      <c r="L233" s="7">
        <v>36</v>
      </c>
      <c r="M233" s="4" t="s">
        <v>63</v>
      </c>
      <c r="N233" s="4" t="s">
        <v>827</v>
      </c>
      <c r="O233" s="7">
        <v>9385576</v>
      </c>
      <c r="P233" s="14" t="str">
        <f t="shared" si="3"/>
        <v>https://www1.compras.mg.gov.br/contrato/gestaocontratos/arquivosContrato.html?idContrato=180513</v>
      </c>
      <c r="Q233" s="4" t="s">
        <v>828</v>
      </c>
    </row>
    <row r="234" spans="1:17" s="1" customFormat="1" ht="77.849999999999994" customHeight="1" x14ac:dyDescent="0.2">
      <c r="A234" s="3">
        <v>481</v>
      </c>
      <c r="B234" s="4" t="s">
        <v>58</v>
      </c>
      <c r="C234" s="4" t="s">
        <v>41</v>
      </c>
      <c r="D234" s="4" t="s">
        <v>41</v>
      </c>
      <c r="E234" s="5">
        <v>46049.480081018497</v>
      </c>
      <c r="F234" s="4" t="s">
        <v>831</v>
      </c>
      <c r="G234" s="6">
        <v>11463.76</v>
      </c>
      <c r="H234" s="4" t="s">
        <v>832</v>
      </c>
      <c r="I234" s="4" t="s">
        <v>833</v>
      </c>
      <c r="J234" s="4" t="s">
        <v>62</v>
      </c>
      <c r="K234" s="4" t="s">
        <v>22</v>
      </c>
      <c r="L234" s="7">
        <v>36</v>
      </c>
      <c r="M234" s="4" t="s">
        <v>63</v>
      </c>
      <c r="N234" s="4" t="s">
        <v>834</v>
      </c>
      <c r="O234" s="7">
        <v>9345634</v>
      </c>
      <c r="P234" s="14" t="str">
        <f t="shared" si="3"/>
        <v>https://www1.compras.mg.gov.br/contrato/gestaocontratos/arquivosContrato.html?idContrato=176777</v>
      </c>
      <c r="Q234" s="4" t="s">
        <v>835</v>
      </c>
    </row>
    <row r="235" spans="1:17" s="1" customFormat="1" ht="77.849999999999994" customHeight="1" x14ac:dyDescent="0.2">
      <c r="A235" s="3">
        <v>482</v>
      </c>
      <c r="B235" s="4" t="s">
        <v>58</v>
      </c>
      <c r="C235" s="4" t="s">
        <v>41</v>
      </c>
      <c r="D235" s="4" t="s">
        <v>41</v>
      </c>
      <c r="E235" s="5">
        <v>46049.480937499997</v>
      </c>
      <c r="F235" s="4" t="s">
        <v>831</v>
      </c>
      <c r="G235" s="6">
        <v>11463.76</v>
      </c>
      <c r="H235" s="4" t="s">
        <v>836</v>
      </c>
      <c r="I235" s="4" t="s">
        <v>837</v>
      </c>
      <c r="J235" s="4" t="s">
        <v>62</v>
      </c>
      <c r="K235" s="4" t="s">
        <v>22</v>
      </c>
      <c r="L235" s="7">
        <v>36</v>
      </c>
      <c r="M235" s="4" t="s">
        <v>63</v>
      </c>
      <c r="N235" s="4" t="s">
        <v>834</v>
      </c>
      <c r="O235" s="7">
        <v>9345634</v>
      </c>
      <c r="P235" s="14" t="str">
        <f t="shared" si="3"/>
        <v>https://www1.compras.mg.gov.br/contrato/gestaocontratos/arquivosContrato.html?idContrato=176777</v>
      </c>
      <c r="Q235" s="4" t="s">
        <v>835</v>
      </c>
    </row>
    <row r="236" spans="1:17" s="1" customFormat="1" ht="99.2" customHeight="1" x14ac:dyDescent="0.2">
      <c r="A236" s="3">
        <v>483</v>
      </c>
      <c r="B236" s="4" t="s">
        <v>125</v>
      </c>
      <c r="C236" s="4" t="s">
        <v>17</v>
      </c>
      <c r="D236" s="4" t="s">
        <v>17</v>
      </c>
      <c r="E236" s="5">
        <v>46049.481828703698</v>
      </c>
      <c r="F236" s="4" t="s">
        <v>838</v>
      </c>
      <c r="G236" s="6">
        <v>18000</v>
      </c>
      <c r="H236" s="4" t="s">
        <v>839</v>
      </c>
      <c r="I236" s="4" t="s">
        <v>840</v>
      </c>
      <c r="J236" s="4" t="s">
        <v>62</v>
      </c>
      <c r="K236" s="4" t="s">
        <v>22</v>
      </c>
      <c r="L236" s="7">
        <v>36</v>
      </c>
      <c r="M236" s="4" t="s">
        <v>63</v>
      </c>
      <c r="N236" s="4" t="s">
        <v>841</v>
      </c>
      <c r="O236" s="7">
        <v>9459563</v>
      </c>
      <c r="P236" s="14" t="str">
        <f t="shared" si="3"/>
        <v>https://www1.compras.mg.gov.br/contrato/gestaocontratos/arquivosContrato.html?idContrato=194582</v>
      </c>
      <c r="Q236" s="4" t="s">
        <v>842</v>
      </c>
    </row>
    <row r="237" spans="1:17" s="1" customFormat="1" ht="99.2" customHeight="1" x14ac:dyDescent="0.2">
      <c r="A237" s="3">
        <v>484</v>
      </c>
      <c r="B237" s="4" t="s">
        <v>125</v>
      </c>
      <c r="C237" s="4" t="s">
        <v>17</v>
      </c>
      <c r="D237" s="4" t="s">
        <v>17</v>
      </c>
      <c r="E237" s="5">
        <v>46049.482685185198</v>
      </c>
      <c r="F237" s="4" t="s">
        <v>838</v>
      </c>
      <c r="G237" s="6">
        <v>18000</v>
      </c>
      <c r="H237" s="4" t="s">
        <v>843</v>
      </c>
      <c r="I237" s="4" t="s">
        <v>844</v>
      </c>
      <c r="J237" s="4" t="s">
        <v>62</v>
      </c>
      <c r="K237" s="4" t="s">
        <v>22</v>
      </c>
      <c r="L237" s="7">
        <v>36</v>
      </c>
      <c r="M237" s="4" t="s">
        <v>63</v>
      </c>
      <c r="N237" s="4" t="s">
        <v>841</v>
      </c>
      <c r="O237" s="7">
        <v>9459563</v>
      </c>
      <c r="P237" s="14" t="str">
        <f t="shared" si="3"/>
        <v>https://www1.compras.mg.gov.br/contrato/gestaocontratos/arquivosContrato.html?idContrato=194582</v>
      </c>
      <c r="Q237" s="4" t="s">
        <v>842</v>
      </c>
    </row>
    <row r="238" spans="1:17" s="1" customFormat="1" ht="99.2" customHeight="1" x14ac:dyDescent="0.2">
      <c r="A238" s="3">
        <v>485</v>
      </c>
      <c r="B238" s="4" t="s">
        <v>125</v>
      </c>
      <c r="C238" s="4" t="s">
        <v>17</v>
      </c>
      <c r="D238" s="4" t="s">
        <v>17</v>
      </c>
      <c r="E238" s="5">
        <v>46049.483541666697</v>
      </c>
      <c r="F238" s="4" t="s">
        <v>838</v>
      </c>
      <c r="G238" s="6">
        <v>1600</v>
      </c>
      <c r="H238" s="4" t="s">
        <v>839</v>
      </c>
      <c r="I238" s="4" t="s">
        <v>840</v>
      </c>
      <c r="J238" s="4" t="s">
        <v>62</v>
      </c>
      <c r="K238" s="4" t="s">
        <v>22</v>
      </c>
      <c r="L238" s="7">
        <v>36</v>
      </c>
      <c r="M238" s="4" t="s">
        <v>63</v>
      </c>
      <c r="N238" s="4" t="s">
        <v>841</v>
      </c>
      <c r="O238" s="7">
        <v>9459563</v>
      </c>
      <c r="P238" s="14" t="str">
        <f t="shared" si="3"/>
        <v>https://www1.compras.mg.gov.br/contrato/gestaocontratos/arquivosContrato.html?idContrato=194582</v>
      </c>
      <c r="Q238" s="4" t="s">
        <v>842</v>
      </c>
    </row>
    <row r="239" spans="1:17" s="1" customFormat="1" ht="77.849999999999994" customHeight="1" x14ac:dyDescent="0.2">
      <c r="A239" s="3">
        <v>486</v>
      </c>
      <c r="B239" s="4" t="s">
        <v>125</v>
      </c>
      <c r="C239" s="4" t="s">
        <v>17</v>
      </c>
      <c r="D239" s="4" t="s">
        <v>17</v>
      </c>
      <c r="E239" s="5">
        <v>46049.484432870398</v>
      </c>
      <c r="F239" s="4" t="s">
        <v>59</v>
      </c>
      <c r="G239" s="6">
        <v>16851.2</v>
      </c>
      <c r="H239" s="4" t="s">
        <v>845</v>
      </c>
      <c r="I239" s="4" t="s">
        <v>846</v>
      </c>
      <c r="J239" s="4" t="s">
        <v>62</v>
      </c>
      <c r="K239" s="4" t="s">
        <v>22</v>
      </c>
      <c r="L239" s="7">
        <v>36</v>
      </c>
      <c r="M239" s="4" t="s">
        <v>63</v>
      </c>
      <c r="N239" s="4" t="s">
        <v>847</v>
      </c>
      <c r="O239" s="7">
        <v>9430575</v>
      </c>
      <c r="P239" s="14" t="str">
        <f t="shared" si="3"/>
        <v>https://www1.compras.mg.gov.br/contrato/gestaocontratos/arquivosContrato.html?idContrato=188610</v>
      </c>
      <c r="Q239" s="4" t="s">
        <v>848</v>
      </c>
    </row>
    <row r="240" spans="1:17" s="1" customFormat="1" ht="77.849999999999994" customHeight="1" x14ac:dyDescent="0.2">
      <c r="A240" s="3">
        <v>487</v>
      </c>
      <c r="B240" s="4" t="s">
        <v>125</v>
      </c>
      <c r="C240" s="4" t="s">
        <v>17</v>
      </c>
      <c r="D240" s="4" t="s">
        <v>17</v>
      </c>
      <c r="E240" s="5">
        <v>46049.485300925902</v>
      </c>
      <c r="F240" s="4" t="s">
        <v>59</v>
      </c>
      <c r="G240" s="6">
        <v>16851.2</v>
      </c>
      <c r="H240" s="4" t="s">
        <v>849</v>
      </c>
      <c r="I240" s="4" t="s">
        <v>850</v>
      </c>
      <c r="J240" s="4" t="s">
        <v>62</v>
      </c>
      <c r="K240" s="4" t="s">
        <v>22</v>
      </c>
      <c r="L240" s="7">
        <v>36</v>
      </c>
      <c r="M240" s="4" t="s">
        <v>63</v>
      </c>
      <c r="N240" s="4" t="s">
        <v>847</v>
      </c>
      <c r="O240" s="7">
        <v>9430575</v>
      </c>
      <c r="P240" s="14" t="str">
        <f t="shared" si="3"/>
        <v>https://www1.compras.mg.gov.br/contrato/gestaocontratos/arquivosContrato.html?idContrato=188610</v>
      </c>
      <c r="Q240" s="4" t="s">
        <v>848</v>
      </c>
    </row>
    <row r="241" spans="1:17" s="1" customFormat="1" ht="77.849999999999994" customHeight="1" x14ac:dyDescent="0.2">
      <c r="A241" s="3">
        <v>488</v>
      </c>
      <c r="B241" s="4" t="s">
        <v>110</v>
      </c>
      <c r="C241" s="4" t="s">
        <v>111</v>
      </c>
      <c r="D241" s="4" t="s">
        <v>111</v>
      </c>
      <c r="E241" s="5">
        <v>46049.486180555599</v>
      </c>
      <c r="F241" s="4" t="s">
        <v>851</v>
      </c>
      <c r="G241" s="6">
        <v>1900</v>
      </c>
      <c r="H241" s="4" t="s">
        <v>852</v>
      </c>
      <c r="I241" s="4" t="s">
        <v>853</v>
      </c>
      <c r="J241" s="4" t="s">
        <v>62</v>
      </c>
      <c r="K241" s="4" t="s">
        <v>22</v>
      </c>
      <c r="L241" s="7">
        <v>36</v>
      </c>
      <c r="M241" s="4" t="s">
        <v>63</v>
      </c>
      <c r="N241" s="4" t="s">
        <v>854</v>
      </c>
      <c r="O241" s="7">
        <v>9270588</v>
      </c>
      <c r="P241" s="14" t="str">
        <f t="shared" si="3"/>
        <v>https://www1.compras.mg.gov.br/contrato/gestaocontratos/arquivosContrato.html?idContrato=166752</v>
      </c>
      <c r="Q241" s="4" t="s">
        <v>855</v>
      </c>
    </row>
    <row r="242" spans="1:17" s="1" customFormat="1" ht="77.849999999999994" customHeight="1" x14ac:dyDescent="0.2">
      <c r="A242" s="3">
        <v>489</v>
      </c>
      <c r="B242" s="4" t="s">
        <v>110</v>
      </c>
      <c r="C242" s="4" t="s">
        <v>111</v>
      </c>
      <c r="D242" s="4" t="s">
        <v>111</v>
      </c>
      <c r="E242" s="5">
        <v>46049.487037036997</v>
      </c>
      <c r="F242" s="4" t="s">
        <v>851</v>
      </c>
      <c r="G242" s="6">
        <v>1900</v>
      </c>
      <c r="H242" s="4" t="s">
        <v>856</v>
      </c>
      <c r="I242" s="4" t="s">
        <v>857</v>
      </c>
      <c r="J242" s="4" t="s">
        <v>62</v>
      </c>
      <c r="K242" s="4" t="s">
        <v>22</v>
      </c>
      <c r="L242" s="7">
        <v>36</v>
      </c>
      <c r="M242" s="4" t="s">
        <v>63</v>
      </c>
      <c r="N242" s="4" t="s">
        <v>854</v>
      </c>
      <c r="O242" s="7">
        <v>9270588</v>
      </c>
      <c r="P242" s="14" t="str">
        <f t="shared" si="3"/>
        <v>https://www1.compras.mg.gov.br/contrato/gestaocontratos/arquivosContrato.html?idContrato=166752</v>
      </c>
      <c r="Q242" s="4" t="s">
        <v>855</v>
      </c>
    </row>
    <row r="243" spans="1:17" s="1" customFormat="1" ht="77.849999999999994" customHeight="1" x14ac:dyDescent="0.2">
      <c r="A243" s="3">
        <v>490</v>
      </c>
      <c r="B243" s="4" t="s">
        <v>110</v>
      </c>
      <c r="C243" s="4" t="s">
        <v>111</v>
      </c>
      <c r="D243" s="4" t="s">
        <v>111</v>
      </c>
      <c r="E243" s="5">
        <v>46049.487893518497</v>
      </c>
      <c r="F243" s="4" t="s">
        <v>851</v>
      </c>
      <c r="G243" s="6">
        <v>1900</v>
      </c>
      <c r="H243" s="4" t="s">
        <v>858</v>
      </c>
      <c r="I243" s="4" t="s">
        <v>859</v>
      </c>
      <c r="J243" s="4" t="s">
        <v>62</v>
      </c>
      <c r="K243" s="4" t="s">
        <v>22</v>
      </c>
      <c r="L243" s="7">
        <v>36</v>
      </c>
      <c r="M243" s="4" t="s">
        <v>63</v>
      </c>
      <c r="N243" s="4" t="s">
        <v>854</v>
      </c>
      <c r="O243" s="7">
        <v>9270588</v>
      </c>
      <c r="P243" s="14" t="str">
        <f t="shared" si="3"/>
        <v>https://www1.compras.mg.gov.br/contrato/gestaocontratos/arquivosContrato.html?idContrato=166752</v>
      </c>
      <c r="Q243" s="4" t="s">
        <v>855</v>
      </c>
    </row>
    <row r="244" spans="1:17" s="1" customFormat="1" ht="77.849999999999994" customHeight="1" x14ac:dyDescent="0.2">
      <c r="A244" s="3">
        <v>494</v>
      </c>
      <c r="B244" s="4" t="s">
        <v>71</v>
      </c>
      <c r="C244" s="4" t="s">
        <v>72</v>
      </c>
      <c r="D244" s="4" t="s">
        <v>73</v>
      </c>
      <c r="E244" s="5">
        <v>46049.529386574097</v>
      </c>
      <c r="F244" s="4" t="s">
        <v>860</v>
      </c>
      <c r="G244" s="6">
        <v>886.68</v>
      </c>
      <c r="H244" s="4" t="s">
        <v>861</v>
      </c>
      <c r="I244" s="4" t="s">
        <v>862</v>
      </c>
      <c r="J244" s="4" t="s">
        <v>239</v>
      </c>
      <c r="K244" s="4" t="s">
        <v>22</v>
      </c>
      <c r="L244" s="7">
        <v>36</v>
      </c>
      <c r="M244" s="4" t="s">
        <v>63</v>
      </c>
      <c r="N244" s="4" t="s">
        <v>863</v>
      </c>
      <c r="O244" s="7">
        <v>9344063</v>
      </c>
      <c r="P244" s="14" t="str">
        <f t="shared" si="3"/>
        <v>https://www1.compras.mg.gov.br/contrato/gestaocontratos/arquivosContrato.html?idContrato=175633</v>
      </c>
      <c r="Q244" s="4" t="s">
        <v>864</v>
      </c>
    </row>
    <row r="245" spans="1:17" s="1" customFormat="1" ht="77.849999999999994" customHeight="1" x14ac:dyDescent="0.2">
      <c r="A245" s="3">
        <v>495</v>
      </c>
      <c r="B245" s="4" t="s">
        <v>58</v>
      </c>
      <c r="C245" s="4" t="s">
        <v>41</v>
      </c>
      <c r="D245" s="4" t="s">
        <v>41</v>
      </c>
      <c r="E245" s="5">
        <v>46049.530925925901</v>
      </c>
      <c r="F245" s="4" t="s">
        <v>865</v>
      </c>
      <c r="G245" s="6">
        <v>1516.49</v>
      </c>
      <c r="H245" s="4" t="s">
        <v>866</v>
      </c>
      <c r="I245" s="4" t="s">
        <v>867</v>
      </c>
      <c r="J245" s="4" t="s">
        <v>62</v>
      </c>
      <c r="K245" s="4" t="s">
        <v>22</v>
      </c>
      <c r="L245" s="7">
        <v>36</v>
      </c>
      <c r="M245" s="4" t="s">
        <v>63</v>
      </c>
      <c r="N245" s="4" t="s">
        <v>868</v>
      </c>
      <c r="O245" s="7">
        <v>9385821</v>
      </c>
      <c r="P245" s="14" t="str">
        <f t="shared" si="3"/>
        <v>https://www1.compras.mg.gov.br/contrato/gestaocontratos/arquivosContrato.html?idContrato=180671</v>
      </c>
      <c r="Q245" s="4" t="s">
        <v>869</v>
      </c>
    </row>
    <row r="246" spans="1:17" s="1" customFormat="1" ht="77.849999999999994" customHeight="1" x14ac:dyDescent="0.2">
      <c r="A246" s="3">
        <v>496</v>
      </c>
      <c r="B246" s="4" t="s">
        <v>58</v>
      </c>
      <c r="C246" s="4" t="s">
        <v>41</v>
      </c>
      <c r="D246" s="4" t="s">
        <v>41</v>
      </c>
      <c r="E246" s="5">
        <v>46049.532291666699</v>
      </c>
      <c r="F246" s="4" t="s">
        <v>865</v>
      </c>
      <c r="G246" s="6">
        <v>1516.47</v>
      </c>
      <c r="H246" s="4" t="s">
        <v>870</v>
      </c>
      <c r="I246" s="4" t="s">
        <v>871</v>
      </c>
      <c r="J246" s="4" t="s">
        <v>62</v>
      </c>
      <c r="K246" s="4" t="s">
        <v>22</v>
      </c>
      <c r="L246" s="7">
        <v>36</v>
      </c>
      <c r="M246" s="4" t="s">
        <v>63</v>
      </c>
      <c r="N246" s="4" t="s">
        <v>868</v>
      </c>
      <c r="O246" s="7">
        <v>9385821</v>
      </c>
      <c r="P246" s="14" t="str">
        <f t="shared" si="3"/>
        <v>https://www1.compras.mg.gov.br/contrato/gestaocontratos/arquivosContrato.html?idContrato=180671</v>
      </c>
      <c r="Q246" s="4" t="s">
        <v>869</v>
      </c>
    </row>
    <row r="247" spans="1:17" s="1" customFormat="1" ht="88.5" customHeight="1" x14ac:dyDescent="0.2">
      <c r="A247" s="3">
        <v>497</v>
      </c>
      <c r="B247" s="4" t="s">
        <v>58</v>
      </c>
      <c r="C247" s="4" t="s">
        <v>41</v>
      </c>
      <c r="D247" s="4" t="s">
        <v>41</v>
      </c>
      <c r="E247" s="5">
        <v>46049.554606481499</v>
      </c>
      <c r="F247" s="4" t="s">
        <v>735</v>
      </c>
      <c r="G247" s="6">
        <v>11921.86</v>
      </c>
      <c r="H247" s="4" t="s">
        <v>872</v>
      </c>
      <c r="I247" s="4" t="s">
        <v>873</v>
      </c>
      <c r="J247" s="4" t="s">
        <v>62</v>
      </c>
      <c r="K247" s="4" t="s">
        <v>22</v>
      </c>
      <c r="L247" s="7">
        <v>36</v>
      </c>
      <c r="M247" s="4" t="s">
        <v>63</v>
      </c>
      <c r="N247" s="4" t="s">
        <v>738</v>
      </c>
      <c r="O247" s="7">
        <v>9385539</v>
      </c>
      <c r="P247" s="14" t="str">
        <f t="shared" si="3"/>
        <v>https://www1.compras.mg.gov.br/contrato/gestaocontratos/arquivosContrato.html?idContrato=180493</v>
      </c>
      <c r="Q247" s="4" t="s">
        <v>739</v>
      </c>
    </row>
    <row r="248" spans="1:17" s="1" customFormat="1" ht="77.849999999999994" customHeight="1" x14ac:dyDescent="0.2">
      <c r="A248" s="3">
        <v>498</v>
      </c>
      <c r="B248" s="4" t="s">
        <v>110</v>
      </c>
      <c r="C248" s="4" t="s">
        <v>111</v>
      </c>
      <c r="D248" s="4" t="s">
        <v>111</v>
      </c>
      <c r="E248" s="5">
        <v>46049.566539351901</v>
      </c>
      <c r="F248" s="4" t="s">
        <v>851</v>
      </c>
      <c r="G248" s="6">
        <v>40511.15</v>
      </c>
      <c r="H248" s="4" t="s">
        <v>856</v>
      </c>
      <c r="I248" s="4" t="s">
        <v>857</v>
      </c>
      <c r="J248" s="4" t="s">
        <v>62</v>
      </c>
      <c r="K248" s="4" t="s">
        <v>22</v>
      </c>
      <c r="L248" s="7">
        <v>36</v>
      </c>
      <c r="M248" s="4" t="s">
        <v>63</v>
      </c>
      <c r="N248" s="4" t="s">
        <v>854</v>
      </c>
      <c r="O248" s="7">
        <v>9270588</v>
      </c>
      <c r="P248" s="14" t="str">
        <f t="shared" si="3"/>
        <v>https://www1.compras.mg.gov.br/contrato/gestaocontratos/arquivosContrato.html?idContrato=166752</v>
      </c>
      <c r="Q248" s="4" t="s">
        <v>855</v>
      </c>
    </row>
    <row r="249" spans="1:17" s="1" customFormat="1" ht="77.849999999999994" customHeight="1" x14ac:dyDescent="0.2">
      <c r="A249" s="3">
        <v>499</v>
      </c>
      <c r="B249" s="4" t="s">
        <v>58</v>
      </c>
      <c r="C249" s="4" t="s">
        <v>41</v>
      </c>
      <c r="D249" s="4" t="s">
        <v>41</v>
      </c>
      <c r="E249" s="5">
        <v>46049.568773148101</v>
      </c>
      <c r="F249" s="4" t="s">
        <v>59</v>
      </c>
      <c r="G249" s="6">
        <v>57928.4</v>
      </c>
      <c r="H249" s="4" t="s">
        <v>874</v>
      </c>
      <c r="I249" s="4" t="s">
        <v>875</v>
      </c>
      <c r="J249" s="4" t="s">
        <v>62</v>
      </c>
      <c r="K249" s="4" t="s">
        <v>22</v>
      </c>
      <c r="L249" s="7">
        <v>36</v>
      </c>
      <c r="M249" s="4" t="s">
        <v>63</v>
      </c>
      <c r="N249" s="4" t="s">
        <v>876</v>
      </c>
      <c r="O249" s="7">
        <v>9197453</v>
      </c>
      <c r="P249" s="14" t="str">
        <f t="shared" si="3"/>
        <v>https://www1.compras.mg.gov.br/contrato/gestaocontratos/arquivosContrato.html?idContrato=155997</v>
      </c>
      <c r="Q249" s="4" t="s">
        <v>877</v>
      </c>
    </row>
    <row r="250" spans="1:17" s="1" customFormat="1" ht="77.849999999999994" customHeight="1" x14ac:dyDescent="0.2">
      <c r="A250" s="3">
        <v>500</v>
      </c>
      <c r="B250" s="4" t="s">
        <v>58</v>
      </c>
      <c r="C250" s="4" t="s">
        <v>41</v>
      </c>
      <c r="D250" s="4" t="s">
        <v>41</v>
      </c>
      <c r="E250" s="5">
        <v>46049.569629629601</v>
      </c>
      <c r="F250" s="4" t="s">
        <v>59</v>
      </c>
      <c r="G250" s="6">
        <v>4000</v>
      </c>
      <c r="H250" s="4" t="s">
        <v>874</v>
      </c>
      <c r="I250" s="4" t="s">
        <v>875</v>
      </c>
      <c r="J250" s="4" t="s">
        <v>62</v>
      </c>
      <c r="K250" s="4" t="s">
        <v>22</v>
      </c>
      <c r="L250" s="7">
        <v>36</v>
      </c>
      <c r="M250" s="4" t="s">
        <v>63</v>
      </c>
      <c r="N250" s="4" t="s">
        <v>876</v>
      </c>
      <c r="O250" s="7">
        <v>9197453</v>
      </c>
      <c r="P250" s="14" t="str">
        <f t="shared" si="3"/>
        <v>https://www1.compras.mg.gov.br/contrato/gestaocontratos/arquivosContrato.html?idContrato=155997</v>
      </c>
      <c r="Q250" s="4" t="s">
        <v>877</v>
      </c>
    </row>
    <row r="251" spans="1:17" s="1" customFormat="1" ht="77.849999999999994" customHeight="1" x14ac:dyDescent="0.2">
      <c r="A251" s="3">
        <v>502</v>
      </c>
      <c r="B251" s="4" t="s">
        <v>58</v>
      </c>
      <c r="C251" s="4" t="s">
        <v>41</v>
      </c>
      <c r="D251" s="4" t="s">
        <v>41</v>
      </c>
      <c r="E251" s="5">
        <v>46049.574930555602</v>
      </c>
      <c r="F251" s="4" t="s">
        <v>59</v>
      </c>
      <c r="G251" s="6">
        <v>6633.64</v>
      </c>
      <c r="H251" s="4" t="s">
        <v>878</v>
      </c>
      <c r="I251" s="4" t="s">
        <v>879</v>
      </c>
      <c r="J251" s="4" t="s">
        <v>62</v>
      </c>
      <c r="K251" s="4" t="s">
        <v>22</v>
      </c>
      <c r="L251" s="7">
        <v>36</v>
      </c>
      <c r="M251" s="4" t="s">
        <v>63</v>
      </c>
      <c r="N251" s="4" t="s">
        <v>880</v>
      </c>
      <c r="O251" s="7">
        <v>9211652</v>
      </c>
      <c r="P251" s="14" t="str">
        <f t="shared" si="3"/>
        <v>https://www1.compras.mg.gov.br/contrato/gestaocontratos/arquivosContrato.html?idContrato=157456</v>
      </c>
      <c r="Q251" s="4" t="s">
        <v>881</v>
      </c>
    </row>
    <row r="252" spans="1:17" s="1" customFormat="1" ht="77.849999999999994" customHeight="1" x14ac:dyDescent="0.2">
      <c r="A252" s="3">
        <v>504</v>
      </c>
      <c r="B252" s="4" t="s">
        <v>58</v>
      </c>
      <c r="C252" s="4" t="s">
        <v>41</v>
      </c>
      <c r="D252" s="4" t="s">
        <v>41</v>
      </c>
      <c r="E252" s="5">
        <v>46049.577060185198</v>
      </c>
      <c r="F252" s="4" t="s">
        <v>59</v>
      </c>
      <c r="G252" s="6">
        <v>6633.64</v>
      </c>
      <c r="H252" s="4" t="s">
        <v>882</v>
      </c>
      <c r="I252" s="4" t="s">
        <v>883</v>
      </c>
      <c r="J252" s="4" t="s">
        <v>62</v>
      </c>
      <c r="K252" s="4" t="s">
        <v>22</v>
      </c>
      <c r="L252" s="7">
        <v>36</v>
      </c>
      <c r="M252" s="4" t="s">
        <v>63</v>
      </c>
      <c r="N252" s="4" t="s">
        <v>880</v>
      </c>
      <c r="O252" s="7">
        <v>9211652</v>
      </c>
      <c r="P252" s="14" t="str">
        <f t="shared" si="3"/>
        <v>https://www1.compras.mg.gov.br/contrato/gestaocontratos/arquivosContrato.html?idContrato=157456</v>
      </c>
      <c r="Q252" s="4" t="s">
        <v>881</v>
      </c>
    </row>
    <row r="253" spans="1:17" s="1" customFormat="1" ht="77.849999999999994" customHeight="1" x14ac:dyDescent="0.2">
      <c r="A253" s="3">
        <v>506</v>
      </c>
      <c r="B253" s="4" t="s">
        <v>58</v>
      </c>
      <c r="C253" s="4" t="s">
        <v>41</v>
      </c>
      <c r="D253" s="4" t="s">
        <v>41</v>
      </c>
      <c r="E253" s="5">
        <v>46049.577951388899</v>
      </c>
      <c r="F253" s="4" t="s">
        <v>59</v>
      </c>
      <c r="G253" s="6">
        <v>13849.96</v>
      </c>
      <c r="H253" s="4" t="s">
        <v>878</v>
      </c>
      <c r="I253" s="4" t="s">
        <v>879</v>
      </c>
      <c r="J253" s="4" t="s">
        <v>62</v>
      </c>
      <c r="K253" s="4" t="s">
        <v>22</v>
      </c>
      <c r="L253" s="7">
        <v>36</v>
      </c>
      <c r="M253" s="4" t="s">
        <v>63</v>
      </c>
      <c r="N253" s="4" t="s">
        <v>884</v>
      </c>
      <c r="O253" s="7">
        <v>9250051</v>
      </c>
      <c r="P253" s="14" t="str">
        <f t="shared" si="3"/>
        <v>https://www1.compras.mg.gov.br/contrato/gestaocontratos/arquivosContrato.html?idContrato=163252</v>
      </c>
      <c r="Q253" s="4" t="s">
        <v>885</v>
      </c>
    </row>
    <row r="254" spans="1:17" s="1" customFormat="1" ht="77.849999999999994" customHeight="1" x14ac:dyDescent="0.2">
      <c r="A254" s="3">
        <v>508</v>
      </c>
      <c r="B254" s="4" t="s">
        <v>58</v>
      </c>
      <c r="C254" s="4" t="s">
        <v>41</v>
      </c>
      <c r="D254" s="4" t="s">
        <v>41</v>
      </c>
      <c r="E254" s="5">
        <v>46049.578807870399</v>
      </c>
      <c r="F254" s="4" t="s">
        <v>59</v>
      </c>
      <c r="G254" s="6">
        <v>13849.92</v>
      </c>
      <c r="H254" s="4" t="s">
        <v>882</v>
      </c>
      <c r="I254" s="4" t="s">
        <v>883</v>
      </c>
      <c r="J254" s="4" t="s">
        <v>62</v>
      </c>
      <c r="K254" s="4" t="s">
        <v>22</v>
      </c>
      <c r="L254" s="7">
        <v>36</v>
      </c>
      <c r="M254" s="4" t="s">
        <v>63</v>
      </c>
      <c r="N254" s="4" t="s">
        <v>884</v>
      </c>
      <c r="O254" s="7">
        <v>9250051</v>
      </c>
      <c r="P254" s="14" t="str">
        <f t="shared" si="3"/>
        <v>https://www1.compras.mg.gov.br/contrato/gestaocontratos/arquivosContrato.html?idContrato=163252</v>
      </c>
      <c r="Q254" s="4" t="s">
        <v>885</v>
      </c>
    </row>
    <row r="255" spans="1:17" s="1" customFormat="1" ht="77.849999999999994" customHeight="1" x14ac:dyDescent="0.2">
      <c r="A255" s="3">
        <v>509</v>
      </c>
      <c r="B255" s="4" t="s">
        <v>58</v>
      </c>
      <c r="C255" s="4" t="s">
        <v>41</v>
      </c>
      <c r="D255" s="4" t="s">
        <v>41</v>
      </c>
      <c r="E255" s="5">
        <v>46049.5796990741</v>
      </c>
      <c r="F255" s="4" t="s">
        <v>886</v>
      </c>
      <c r="G255" s="6">
        <v>30917.26</v>
      </c>
      <c r="H255" s="4" t="s">
        <v>887</v>
      </c>
      <c r="I255" s="4" t="s">
        <v>888</v>
      </c>
      <c r="J255" s="4" t="s">
        <v>62</v>
      </c>
      <c r="K255" s="4" t="s">
        <v>22</v>
      </c>
      <c r="L255" s="7">
        <v>36</v>
      </c>
      <c r="M255" s="4" t="s">
        <v>63</v>
      </c>
      <c r="N255" s="4" t="s">
        <v>889</v>
      </c>
      <c r="O255" s="7">
        <v>9241847</v>
      </c>
      <c r="P255" s="14" t="str">
        <f t="shared" si="3"/>
        <v>https://www1.compras.mg.gov.br/contrato/gestaocontratos/arquivosContrato.html?idContrato=162069</v>
      </c>
      <c r="Q255" s="4" t="s">
        <v>890</v>
      </c>
    </row>
    <row r="256" spans="1:17" s="1" customFormat="1" ht="77.849999999999994" customHeight="1" x14ac:dyDescent="0.2">
      <c r="A256" s="3">
        <v>510</v>
      </c>
      <c r="B256" s="4" t="s">
        <v>58</v>
      </c>
      <c r="C256" s="4" t="s">
        <v>41</v>
      </c>
      <c r="D256" s="4" t="s">
        <v>41</v>
      </c>
      <c r="E256" s="5">
        <v>46049.580578703702</v>
      </c>
      <c r="F256" s="4" t="s">
        <v>59</v>
      </c>
      <c r="G256" s="6">
        <v>28905.040000000001</v>
      </c>
      <c r="H256" s="4" t="s">
        <v>891</v>
      </c>
      <c r="I256" s="4" t="s">
        <v>892</v>
      </c>
      <c r="J256" s="4" t="s">
        <v>62</v>
      </c>
      <c r="K256" s="4" t="s">
        <v>22</v>
      </c>
      <c r="L256" s="7">
        <v>36</v>
      </c>
      <c r="M256" s="4" t="s">
        <v>63</v>
      </c>
      <c r="N256" s="4" t="s">
        <v>893</v>
      </c>
      <c r="O256" s="7">
        <v>9407863</v>
      </c>
      <c r="P256" s="14" t="str">
        <f t="shared" si="3"/>
        <v>https://www1.compras.mg.gov.br/contrato/gestaocontratos/arquivosContrato.html?idContrato=185622</v>
      </c>
      <c r="Q256" s="4" t="s">
        <v>894</v>
      </c>
    </row>
    <row r="257" spans="1:17" s="1" customFormat="1" ht="77.849999999999994" customHeight="1" x14ac:dyDescent="0.2">
      <c r="A257" s="3">
        <v>511</v>
      </c>
      <c r="B257" s="4" t="s">
        <v>125</v>
      </c>
      <c r="C257" s="4" t="s">
        <v>17</v>
      </c>
      <c r="D257" s="4" t="s">
        <v>17</v>
      </c>
      <c r="E257" s="5">
        <v>46049.581944444501</v>
      </c>
      <c r="F257" s="4" t="s">
        <v>895</v>
      </c>
      <c r="G257" s="6">
        <v>11700</v>
      </c>
      <c r="H257" s="4" t="s">
        <v>896</v>
      </c>
      <c r="I257" s="4" t="s">
        <v>897</v>
      </c>
      <c r="J257" s="4" t="s">
        <v>62</v>
      </c>
      <c r="K257" s="4" t="s">
        <v>22</v>
      </c>
      <c r="L257" s="7">
        <v>36</v>
      </c>
      <c r="M257" s="4" t="s">
        <v>63</v>
      </c>
      <c r="N257" s="4" t="s">
        <v>898</v>
      </c>
      <c r="O257" s="7">
        <v>9471594</v>
      </c>
      <c r="P257" s="14" t="str">
        <f t="shared" si="3"/>
        <v>https://www1.compras.mg.gov.br/contrato/gestaocontratos/arquivosContrato.html?idContrato=196522</v>
      </c>
      <c r="Q257" s="4" t="s">
        <v>899</v>
      </c>
    </row>
    <row r="258" spans="1:17" s="1" customFormat="1" ht="109.9" customHeight="1" x14ac:dyDescent="0.2">
      <c r="A258" s="3">
        <v>513</v>
      </c>
      <c r="B258" s="4" t="s">
        <v>900</v>
      </c>
      <c r="C258" s="4" t="s">
        <v>41</v>
      </c>
      <c r="D258" s="4" t="s">
        <v>41</v>
      </c>
      <c r="E258" s="5">
        <v>46049.586006944497</v>
      </c>
      <c r="F258" s="4" t="s">
        <v>901</v>
      </c>
      <c r="G258" s="6">
        <v>2184890.0499999998</v>
      </c>
      <c r="H258" s="4" t="s">
        <v>902</v>
      </c>
      <c r="I258" s="4" t="s">
        <v>903</v>
      </c>
      <c r="J258" s="4" t="s">
        <v>904</v>
      </c>
      <c r="K258" s="4" t="s">
        <v>22</v>
      </c>
      <c r="L258" s="7">
        <v>35</v>
      </c>
      <c r="M258" s="4" t="s">
        <v>905</v>
      </c>
      <c r="N258" s="4" t="s">
        <v>906</v>
      </c>
      <c r="O258" s="7">
        <v>9473064</v>
      </c>
      <c r="P258" s="14" t="str">
        <f t="shared" ref="P258:P321" si="4">HYPERLINK(Q258,Q258)</f>
        <v>https://www1.compras.mg.gov.br/contrato/gestaocontratos/arquivosContrato.html?idContrato=197104</v>
      </c>
      <c r="Q258" s="4" t="s">
        <v>907</v>
      </c>
    </row>
    <row r="259" spans="1:17" s="1" customFormat="1" ht="99.2" customHeight="1" x14ac:dyDescent="0.2">
      <c r="A259" s="3">
        <v>514</v>
      </c>
      <c r="B259" s="4" t="s">
        <v>900</v>
      </c>
      <c r="C259" s="4" t="s">
        <v>41</v>
      </c>
      <c r="D259" s="4" t="s">
        <v>41</v>
      </c>
      <c r="E259" s="5">
        <v>46049.587361111102</v>
      </c>
      <c r="F259" s="4" t="s">
        <v>908</v>
      </c>
      <c r="G259" s="6">
        <v>20980</v>
      </c>
      <c r="H259" s="4" t="s">
        <v>909</v>
      </c>
      <c r="I259" s="4" t="s">
        <v>910</v>
      </c>
      <c r="J259" s="4" t="s">
        <v>904</v>
      </c>
      <c r="K259" s="4" t="s">
        <v>22</v>
      </c>
      <c r="L259" s="7">
        <v>35</v>
      </c>
      <c r="M259" s="4" t="s">
        <v>905</v>
      </c>
      <c r="N259" s="4" t="s">
        <v>911</v>
      </c>
      <c r="O259" s="7">
        <v>9492100</v>
      </c>
      <c r="P259" s="14" t="str">
        <f t="shared" si="4"/>
        <v>https://www1.compras.mg.gov.br/contrato/gestaocontratos/arquivosContrato.html?idContrato=203600</v>
      </c>
      <c r="Q259" s="4" t="s">
        <v>912</v>
      </c>
    </row>
    <row r="260" spans="1:17" s="1" customFormat="1" ht="77.849999999999994" customHeight="1" x14ac:dyDescent="0.2">
      <c r="A260" s="3">
        <v>518</v>
      </c>
      <c r="B260" s="4" t="s">
        <v>58</v>
      </c>
      <c r="C260" s="4" t="s">
        <v>41</v>
      </c>
      <c r="D260" s="4" t="s">
        <v>41</v>
      </c>
      <c r="E260" s="5">
        <v>46049.591030092597</v>
      </c>
      <c r="F260" s="4" t="s">
        <v>59</v>
      </c>
      <c r="G260" s="6">
        <v>28905.05</v>
      </c>
      <c r="H260" s="4" t="s">
        <v>913</v>
      </c>
      <c r="I260" s="4" t="s">
        <v>914</v>
      </c>
      <c r="J260" s="4" t="s">
        <v>62</v>
      </c>
      <c r="K260" s="4" t="s">
        <v>22</v>
      </c>
      <c r="L260" s="7">
        <v>36</v>
      </c>
      <c r="M260" s="4" t="s">
        <v>63</v>
      </c>
      <c r="N260" s="4" t="s">
        <v>893</v>
      </c>
      <c r="O260" s="7">
        <v>9407863</v>
      </c>
      <c r="P260" s="14" t="str">
        <f t="shared" si="4"/>
        <v>https://www1.compras.mg.gov.br/contrato/gestaocontratos/arquivosContrato.html?idContrato=185622</v>
      </c>
      <c r="Q260" s="4" t="s">
        <v>894</v>
      </c>
    </row>
    <row r="261" spans="1:17" s="1" customFormat="1" ht="77.849999999999994" customHeight="1" x14ac:dyDescent="0.2">
      <c r="A261" s="3">
        <v>520</v>
      </c>
      <c r="B261" s="4" t="s">
        <v>58</v>
      </c>
      <c r="C261" s="4" t="s">
        <v>41</v>
      </c>
      <c r="D261" s="4" t="s">
        <v>41</v>
      </c>
      <c r="E261" s="5">
        <v>46049.5934837963</v>
      </c>
      <c r="F261" s="4" t="s">
        <v>915</v>
      </c>
      <c r="G261" s="6">
        <v>8194.31</v>
      </c>
      <c r="H261" s="4" t="s">
        <v>916</v>
      </c>
      <c r="I261" s="4" t="s">
        <v>917</v>
      </c>
      <c r="J261" s="4" t="s">
        <v>62</v>
      </c>
      <c r="K261" s="4" t="s">
        <v>22</v>
      </c>
      <c r="L261" s="7">
        <v>36</v>
      </c>
      <c r="M261" s="4" t="s">
        <v>63</v>
      </c>
      <c r="N261" s="4" t="s">
        <v>918</v>
      </c>
      <c r="O261" s="7">
        <v>9379407</v>
      </c>
      <c r="P261" s="14" t="str">
        <f t="shared" si="4"/>
        <v>https://www1.compras.mg.gov.br/contrato/gestaocontratos/arquivosContrato.html?idContrato=180098</v>
      </c>
      <c r="Q261" s="4" t="s">
        <v>919</v>
      </c>
    </row>
    <row r="262" spans="1:17" s="1" customFormat="1" ht="77.849999999999994" customHeight="1" x14ac:dyDescent="0.2">
      <c r="A262" s="3">
        <v>522</v>
      </c>
      <c r="B262" s="4" t="s">
        <v>58</v>
      </c>
      <c r="C262" s="4" t="s">
        <v>41</v>
      </c>
      <c r="D262" s="4" t="s">
        <v>41</v>
      </c>
      <c r="E262" s="5">
        <v>46049.594351851898</v>
      </c>
      <c r="F262" s="4" t="s">
        <v>915</v>
      </c>
      <c r="G262" s="6">
        <v>8194.31</v>
      </c>
      <c r="H262" s="4" t="s">
        <v>920</v>
      </c>
      <c r="I262" s="4" t="s">
        <v>921</v>
      </c>
      <c r="J262" s="4" t="s">
        <v>62</v>
      </c>
      <c r="K262" s="4" t="s">
        <v>22</v>
      </c>
      <c r="L262" s="7">
        <v>36</v>
      </c>
      <c r="M262" s="4" t="s">
        <v>63</v>
      </c>
      <c r="N262" s="4" t="s">
        <v>918</v>
      </c>
      <c r="O262" s="7">
        <v>9379407</v>
      </c>
      <c r="P262" s="14" t="str">
        <f t="shared" si="4"/>
        <v>https://www1.compras.mg.gov.br/contrato/gestaocontratos/arquivosContrato.html?idContrato=180098</v>
      </c>
      <c r="Q262" s="4" t="s">
        <v>919</v>
      </c>
    </row>
    <row r="263" spans="1:17" s="1" customFormat="1" ht="77.849999999999994" customHeight="1" x14ac:dyDescent="0.2">
      <c r="A263" s="3">
        <v>523</v>
      </c>
      <c r="B263" s="4" t="s">
        <v>58</v>
      </c>
      <c r="C263" s="4" t="s">
        <v>41</v>
      </c>
      <c r="D263" s="4" t="s">
        <v>41</v>
      </c>
      <c r="E263" s="5">
        <v>46049.595208333303</v>
      </c>
      <c r="F263" s="4" t="s">
        <v>915</v>
      </c>
      <c r="G263" s="6">
        <v>8194.31</v>
      </c>
      <c r="H263" s="4" t="s">
        <v>922</v>
      </c>
      <c r="I263" s="4" t="s">
        <v>923</v>
      </c>
      <c r="J263" s="4" t="s">
        <v>62</v>
      </c>
      <c r="K263" s="4" t="s">
        <v>22</v>
      </c>
      <c r="L263" s="7">
        <v>36</v>
      </c>
      <c r="M263" s="4" t="s">
        <v>63</v>
      </c>
      <c r="N263" s="4" t="s">
        <v>918</v>
      </c>
      <c r="O263" s="7">
        <v>9379407</v>
      </c>
      <c r="P263" s="14" t="str">
        <f t="shared" si="4"/>
        <v>https://www1.compras.mg.gov.br/contrato/gestaocontratos/arquivosContrato.html?idContrato=180098</v>
      </c>
      <c r="Q263" s="4" t="s">
        <v>919</v>
      </c>
    </row>
    <row r="264" spans="1:17" s="1" customFormat="1" ht="88.5" customHeight="1" x14ac:dyDescent="0.2">
      <c r="A264" s="3">
        <v>524</v>
      </c>
      <c r="B264" s="4" t="s">
        <v>924</v>
      </c>
      <c r="C264" s="4" t="s">
        <v>17</v>
      </c>
      <c r="D264" s="4" t="s">
        <v>17</v>
      </c>
      <c r="E264" s="5">
        <v>46049.595555555599</v>
      </c>
      <c r="F264" s="4" t="s">
        <v>925</v>
      </c>
      <c r="G264" s="6">
        <v>49664.95</v>
      </c>
      <c r="H264" s="4" t="s">
        <v>926</v>
      </c>
      <c r="I264" s="4" t="s">
        <v>927</v>
      </c>
      <c r="J264" s="4" t="s">
        <v>928</v>
      </c>
      <c r="K264" s="4" t="s">
        <v>22</v>
      </c>
      <c r="L264" s="7">
        <v>39</v>
      </c>
      <c r="M264" s="4" t="s">
        <v>55</v>
      </c>
      <c r="N264" s="4" t="s">
        <v>929</v>
      </c>
      <c r="O264" s="7">
        <v>9404323</v>
      </c>
      <c r="P264" s="14" t="str">
        <f t="shared" si="4"/>
        <v>https://www1.compras.mg.gov.br/contrato/gestaocontratos/arquivosContrato.html?idContrato=184946</v>
      </c>
      <c r="Q264" s="4" t="s">
        <v>930</v>
      </c>
    </row>
    <row r="265" spans="1:17" s="1" customFormat="1" ht="77.849999999999994" customHeight="1" x14ac:dyDescent="0.2">
      <c r="A265" s="3">
        <v>525</v>
      </c>
      <c r="B265" s="4" t="s">
        <v>71</v>
      </c>
      <c r="C265" s="4" t="s">
        <v>72</v>
      </c>
      <c r="D265" s="4" t="s">
        <v>73</v>
      </c>
      <c r="E265" s="5">
        <v>46049.599513888897</v>
      </c>
      <c r="F265" s="8" t="s">
        <v>931</v>
      </c>
      <c r="G265" s="6">
        <v>348.05</v>
      </c>
      <c r="H265" s="4" t="s">
        <v>932</v>
      </c>
      <c r="I265" s="4" t="s">
        <v>933</v>
      </c>
      <c r="J265" s="4" t="s">
        <v>239</v>
      </c>
      <c r="K265" s="4" t="s">
        <v>22</v>
      </c>
      <c r="L265" s="7">
        <v>36</v>
      </c>
      <c r="M265" s="4" t="s">
        <v>63</v>
      </c>
      <c r="N265" s="4" t="s">
        <v>934</v>
      </c>
      <c r="O265" s="7">
        <v>9265531</v>
      </c>
      <c r="P265" s="14" t="str">
        <f t="shared" si="4"/>
        <v>https://www1.compras.mg.gov.br/contrato/gestaocontratos/arquivosContrato.html?idContrato=166190</v>
      </c>
      <c r="Q265" s="4" t="s">
        <v>935</v>
      </c>
    </row>
    <row r="266" spans="1:17" s="1" customFormat="1" ht="77.849999999999994" customHeight="1" x14ac:dyDescent="0.2">
      <c r="A266" s="3">
        <v>526</v>
      </c>
      <c r="B266" s="4" t="s">
        <v>58</v>
      </c>
      <c r="C266" s="4" t="s">
        <v>41</v>
      </c>
      <c r="D266" s="4" t="s">
        <v>41</v>
      </c>
      <c r="E266" s="5">
        <v>46049.599537037</v>
      </c>
      <c r="F266" s="4" t="s">
        <v>59</v>
      </c>
      <c r="G266" s="6">
        <v>96583.360000000001</v>
      </c>
      <c r="H266" s="4" t="s">
        <v>936</v>
      </c>
      <c r="I266" s="4" t="s">
        <v>937</v>
      </c>
      <c r="J266" s="4" t="s">
        <v>62</v>
      </c>
      <c r="K266" s="4" t="s">
        <v>22</v>
      </c>
      <c r="L266" s="7">
        <v>36</v>
      </c>
      <c r="M266" s="4" t="s">
        <v>63</v>
      </c>
      <c r="N266" s="4" t="s">
        <v>938</v>
      </c>
      <c r="O266" s="7">
        <v>9244337</v>
      </c>
      <c r="P266" s="14" t="str">
        <f t="shared" si="4"/>
        <v>https://www1.compras.mg.gov.br/contrato/gestaocontratos/arquivosContrato.html?idContrato=162173</v>
      </c>
      <c r="Q266" s="4" t="s">
        <v>939</v>
      </c>
    </row>
    <row r="267" spans="1:17" s="1" customFormat="1" ht="77.849999999999994" customHeight="1" x14ac:dyDescent="0.2">
      <c r="A267" s="3">
        <v>529</v>
      </c>
      <c r="B267" s="4" t="s">
        <v>125</v>
      </c>
      <c r="C267" s="4" t="s">
        <v>17</v>
      </c>
      <c r="D267" s="4" t="s">
        <v>17</v>
      </c>
      <c r="E267" s="5">
        <v>46049.603518518503</v>
      </c>
      <c r="F267" s="4" t="s">
        <v>940</v>
      </c>
      <c r="G267" s="6">
        <v>4237.93</v>
      </c>
      <c r="H267" s="4" t="s">
        <v>941</v>
      </c>
      <c r="I267" s="4" t="s">
        <v>942</v>
      </c>
      <c r="J267" s="4" t="s">
        <v>62</v>
      </c>
      <c r="K267" s="4" t="s">
        <v>22</v>
      </c>
      <c r="L267" s="7">
        <v>36</v>
      </c>
      <c r="M267" s="4" t="s">
        <v>63</v>
      </c>
      <c r="N267" s="4" t="s">
        <v>943</v>
      </c>
      <c r="O267" s="7">
        <v>9481108</v>
      </c>
      <c r="P267" s="14" t="str">
        <f t="shared" si="4"/>
        <v>https://www1.compras.mg.gov.br/contrato/gestaocontratos/arquivosContrato.html?idContrato=198948</v>
      </c>
      <c r="Q267" s="4" t="s">
        <v>944</v>
      </c>
    </row>
    <row r="268" spans="1:17" s="1" customFormat="1" ht="77.849999999999994" customHeight="1" x14ac:dyDescent="0.2">
      <c r="A268" s="3">
        <v>531</v>
      </c>
      <c r="B268" s="4" t="s">
        <v>125</v>
      </c>
      <c r="C268" s="4" t="s">
        <v>17</v>
      </c>
      <c r="D268" s="4" t="s">
        <v>17</v>
      </c>
      <c r="E268" s="5">
        <v>46049.604375000003</v>
      </c>
      <c r="F268" s="4" t="s">
        <v>940</v>
      </c>
      <c r="G268" s="6">
        <v>4238</v>
      </c>
      <c r="H268" s="4" t="s">
        <v>945</v>
      </c>
      <c r="I268" s="4" t="s">
        <v>946</v>
      </c>
      <c r="J268" s="4" t="s">
        <v>62</v>
      </c>
      <c r="K268" s="4" t="s">
        <v>22</v>
      </c>
      <c r="L268" s="7">
        <v>36</v>
      </c>
      <c r="M268" s="4" t="s">
        <v>63</v>
      </c>
      <c r="N268" s="4" t="s">
        <v>943</v>
      </c>
      <c r="O268" s="7">
        <v>9481108</v>
      </c>
      <c r="P268" s="14" t="str">
        <f t="shared" si="4"/>
        <v>https://www1.compras.mg.gov.br/contrato/gestaocontratos/arquivosContrato.html?idContrato=198948</v>
      </c>
      <c r="Q268" s="4" t="s">
        <v>944</v>
      </c>
    </row>
    <row r="269" spans="1:17" s="1" customFormat="1" ht="77.849999999999994" customHeight="1" x14ac:dyDescent="0.2">
      <c r="A269" s="3">
        <v>532</v>
      </c>
      <c r="B269" s="4" t="s">
        <v>125</v>
      </c>
      <c r="C269" s="4" t="s">
        <v>17</v>
      </c>
      <c r="D269" s="4" t="s">
        <v>17</v>
      </c>
      <c r="E269" s="5">
        <v>46049.605254629598</v>
      </c>
      <c r="F269" s="4" t="s">
        <v>947</v>
      </c>
      <c r="G269" s="6">
        <v>8475.93</v>
      </c>
      <c r="H269" s="4" t="s">
        <v>948</v>
      </c>
      <c r="I269" s="4" t="s">
        <v>949</v>
      </c>
      <c r="J269" s="4" t="s">
        <v>62</v>
      </c>
      <c r="K269" s="4" t="s">
        <v>22</v>
      </c>
      <c r="L269" s="7">
        <v>36</v>
      </c>
      <c r="M269" s="4" t="s">
        <v>63</v>
      </c>
      <c r="N269" s="4" t="s">
        <v>950</v>
      </c>
      <c r="O269" s="7">
        <v>9481215</v>
      </c>
      <c r="P269" s="14" t="str">
        <f t="shared" si="4"/>
        <v>https://www1.compras.mg.gov.br/contrato/gestaocontratos/arquivosContrato.html?idContrato=199020</v>
      </c>
      <c r="Q269" s="4" t="s">
        <v>951</v>
      </c>
    </row>
    <row r="270" spans="1:17" s="1" customFormat="1" ht="99.2" customHeight="1" x14ac:dyDescent="0.2">
      <c r="A270" s="3">
        <v>534</v>
      </c>
      <c r="B270" s="4" t="s">
        <v>125</v>
      </c>
      <c r="C270" s="4" t="s">
        <v>17</v>
      </c>
      <c r="D270" s="4" t="s">
        <v>17</v>
      </c>
      <c r="E270" s="5">
        <v>46049.606157407397</v>
      </c>
      <c r="F270" s="4" t="s">
        <v>952</v>
      </c>
      <c r="G270" s="6">
        <v>9536.4</v>
      </c>
      <c r="H270" s="4" t="s">
        <v>953</v>
      </c>
      <c r="I270" s="4" t="s">
        <v>954</v>
      </c>
      <c r="J270" s="4" t="s">
        <v>62</v>
      </c>
      <c r="K270" s="4" t="s">
        <v>22</v>
      </c>
      <c r="L270" s="7">
        <v>36</v>
      </c>
      <c r="M270" s="4" t="s">
        <v>63</v>
      </c>
      <c r="N270" s="4" t="s">
        <v>955</v>
      </c>
      <c r="O270" s="7">
        <v>9481210</v>
      </c>
      <c r="P270" s="14" t="str">
        <f t="shared" si="4"/>
        <v>https://www1.compras.mg.gov.br/contrato/gestaocontratos/arquivosContrato.html?idContrato=199017</v>
      </c>
      <c r="Q270" s="4" t="s">
        <v>956</v>
      </c>
    </row>
    <row r="271" spans="1:17" s="1" customFormat="1" ht="77.849999999999994" customHeight="1" x14ac:dyDescent="0.2">
      <c r="A271" s="3">
        <v>536</v>
      </c>
      <c r="B271" s="4" t="s">
        <v>125</v>
      </c>
      <c r="C271" s="4" t="s">
        <v>17</v>
      </c>
      <c r="D271" s="4" t="s">
        <v>17</v>
      </c>
      <c r="E271" s="5">
        <v>46049.607025463003</v>
      </c>
      <c r="F271" s="4" t="s">
        <v>957</v>
      </c>
      <c r="G271" s="6">
        <v>8476.7999999999993</v>
      </c>
      <c r="H271" s="4" t="s">
        <v>958</v>
      </c>
      <c r="I271" s="4" t="s">
        <v>959</v>
      </c>
      <c r="J271" s="4" t="s">
        <v>62</v>
      </c>
      <c r="K271" s="4" t="s">
        <v>22</v>
      </c>
      <c r="L271" s="7">
        <v>36</v>
      </c>
      <c r="M271" s="4" t="s">
        <v>63</v>
      </c>
      <c r="N271" s="4" t="s">
        <v>960</v>
      </c>
      <c r="O271" s="7">
        <v>9480946</v>
      </c>
      <c r="P271" s="14" t="str">
        <f t="shared" si="4"/>
        <v>https://www1.compras.mg.gov.br/contrato/gestaocontratos/arquivosContrato.html?idContrato=198927</v>
      </c>
      <c r="Q271" s="4" t="s">
        <v>961</v>
      </c>
    </row>
    <row r="272" spans="1:17" s="1" customFormat="1" ht="77.849999999999994" customHeight="1" x14ac:dyDescent="0.2">
      <c r="A272" s="3">
        <v>537</v>
      </c>
      <c r="B272" s="4" t="s">
        <v>125</v>
      </c>
      <c r="C272" s="4" t="s">
        <v>17</v>
      </c>
      <c r="D272" s="4" t="s">
        <v>17</v>
      </c>
      <c r="E272" s="5">
        <v>46049.6078935185</v>
      </c>
      <c r="F272" s="4" t="s">
        <v>957</v>
      </c>
      <c r="G272" s="6">
        <v>8476.73</v>
      </c>
      <c r="H272" s="4" t="s">
        <v>962</v>
      </c>
      <c r="I272" s="4" t="s">
        <v>963</v>
      </c>
      <c r="J272" s="4" t="s">
        <v>62</v>
      </c>
      <c r="K272" s="4" t="s">
        <v>22</v>
      </c>
      <c r="L272" s="7">
        <v>36</v>
      </c>
      <c r="M272" s="4" t="s">
        <v>63</v>
      </c>
      <c r="N272" s="4" t="s">
        <v>960</v>
      </c>
      <c r="O272" s="7">
        <v>9480946</v>
      </c>
      <c r="P272" s="14" t="str">
        <f t="shared" si="4"/>
        <v>https://www1.compras.mg.gov.br/contrato/gestaocontratos/arquivosContrato.html?idContrato=198927</v>
      </c>
      <c r="Q272" s="4" t="s">
        <v>961</v>
      </c>
    </row>
    <row r="273" spans="1:17" s="1" customFormat="1" ht="88.5" customHeight="1" x14ac:dyDescent="0.2">
      <c r="A273" s="3">
        <v>538</v>
      </c>
      <c r="B273" s="4" t="s">
        <v>125</v>
      </c>
      <c r="C273" s="4" t="s">
        <v>17</v>
      </c>
      <c r="D273" s="4" t="s">
        <v>17</v>
      </c>
      <c r="E273" s="5">
        <v>46049.608784722201</v>
      </c>
      <c r="F273" s="4" t="s">
        <v>964</v>
      </c>
      <c r="G273" s="6">
        <v>4237.93</v>
      </c>
      <c r="H273" s="4" t="s">
        <v>965</v>
      </c>
      <c r="I273" s="4" t="s">
        <v>966</v>
      </c>
      <c r="J273" s="4" t="s">
        <v>62</v>
      </c>
      <c r="K273" s="4" t="s">
        <v>22</v>
      </c>
      <c r="L273" s="7">
        <v>36</v>
      </c>
      <c r="M273" s="4" t="s">
        <v>63</v>
      </c>
      <c r="N273" s="4" t="s">
        <v>967</v>
      </c>
      <c r="O273" s="7">
        <v>9481287</v>
      </c>
      <c r="P273" s="14" t="str">
        <f t="shared" si="4"/>
        <v>https://www1.compras.mg.gov.br/contrato/gestaocontratos/arquivosContrato.html?idContrato=199016</v>
      </c>
      <c r="Q273" s="4" t="s">
        <v>968</v>
      </c>
    </row>
    <row r="274" spans="1:17" s="1" customFormat="1" ht="88.5" customHeight="1" x14ac:dyDescent="0.2">
      <c r="A274" s="3">
        <v>539</v>
      </c>
      <c r="B274" s="4" t="s">
        <v>125</v>
      </c>
      <c r="C274" s="4" t="s">
        <v>17</v>
      </c>
      <c r="D274" s="4" t="s">
        <v>17</v>
      </c>
      <c r="E274" s="5">
        <v>46049.609652777799</v>
      </c>
      <c r="F274" s="4" t="s">
        <v>964</v>
      </c>
      <c r="G274" s="6">
        <v>4238</v>
      </c>
      <c r="H274" s="4" t="s">
        <v>969</v>
      </c>
      <c r="I274" s="4" t="s">
        <v>970</v>
      </c>
      <c r="J274" s="4" t="s">
        <v>62</v>
      </c>
      <c r="K274" s="4" t="s">
        <v>22</v>
      </c>
      <c r="L274" s="7">
        <v>36</v>
      </c>
      <c r="M274" s="4" t="s">
        <v>63</v>
      </c>
      <c r="N274" s="4" t="s">
        <v>967</v>
      </c>
      <c r="O274" s="7">
        <v>9481287</v>
      </c>
      <c r="P274" s="14" t="str">
        <f t="shared" si="4"/>
        <v>https://www1.compras.mg.gov.br/contrato/gestaocontratos/arquivosContrato.html?idContrato=199016</v>
      </c>
      <c r="Q274" s="4" t="s">
        <v>968</v>
      </c>
    </row>
    <row r="275" spans="1:17" s="1" customFormat="1" ht="77.849999999999994" customHeight="1" x14ac:dyDescent="0.2">
      <c r="A275" s="3">
        <v>541</v>
      </c>
      <c r="B275" s="4" t="s">
        <v>125</v>
      </c>
      <c r="C275" s="4" t="s">
        <v>17</v>
      </c>
      <c r="D275" s="4" t="s">
        <v>17</v>
      </c>
      <c r="E275" s="5">
        <v>46049.610532407401</v>
      </c>
      <c r="F275" s="4" t="s">
        <v>971</v>
      </c>
      <c r="G275" s="6">
        <v>8158.08</v>
      </c>
      <c r="H275" s="4" t="s">
        <v>972</v>
      </c>
      <c r="I275" s="4" t="s">
        <v>973</v>
      </c>
      <c r="J275" s="4" t="s">
        <v>62</v>
      </c>
      <c r="K275" s="4" t="s">
        <v>22</v>
      </c>
      <c r="L275" s="7">
        <v>36</v>
      </c>
      <c r="M275" s="4" t="s">
        <v>63</v>
      </c>
      <c r="N275" s="4" t="s">
        <v>974</v>
      </c>
      <c r="O275" s="7">
        <v>9440533</v>
      </c>
      <c r="P275" s="14" t="str">
        <f t="shared" si="4"/>
        <v>https://www1.compras.mg.gov.br/contrato/gestaocontratos/arquivosContrato.html?idContrato=190489</v>
      </c>
      <c r="Q275" s="4" t="s">
        <v>975</v>
      </c>
    </row>
    <row r="276" spans="1:17" s="1" customFormat="1" ht="77.849999999999994" customHeight="1" x14ac:dyDescent="0.2">
      <c r="A276" s="3">
        <v>542</v>
      </c>
      <c r="B276" s="4" t="s">
        <v>125</v>
      </c>
      <c r="C276" s="4" t="s">
        <v>17</v>
      </c>
      <c r="D276" s="4" t="s">
        <v>17</v>
      </c>
      <c r="E276" s="5">
        <v>46049.610578703701</v>
      </c>
      <c r="F276" s="4" t="s">
        <v>895</v>
      </c>
      <c r="G276" s="6">
        <v>11700</v>
      </c>
      <c r="H276" s="4" t="s">
        <v>976</v>
      </c>
      <c r="I276" s="4" t="s">
        <v>977</v>
      </c>
      <c r="J276" s="4" t="s">
        <v>62</v>
      </c>
      <c r="K276" s="4" t="s">
        <v>22</v>
      </c>
      <c r="L276" s="7">
        <v>36</v>
      </c>
      <c r="M276" s="4" t="s">
        <v>63</v>
      </c>
      <c r="N276" s="4" t="s">
        <v>898</v>
      </c>
      <c r="O276" s="7">
        <v>9471594</v>
      </c>
      <c r="P276" s="14" t="str">
        <f t="shared" si="4"/>
        <v>https://www1.compras.mg.gov.br/contrato/gestaocontratos/arquivosContrato.html?idContrato=196522</v>
      </c>
      <c r="Q276" s="4" t="s">
        <v>899</v>
      </c>
    </row>
    <row r="277" spans="1:17" s="1" customFormat="1" ht="77.849999999999994" customHeight="1" x14ac:dyDescent="0.2">
      <c r="A277" s="3">
        <v>544</v>
      </c>
      <c r="B277" s="4" t="s">
        <v>125</v>
      </c>
      <c r="C277" s="4" t="s">
        <v>17</v>
      </c>
      <c r="D277" s="4" t="s">
        <v>17</v>
      </c>
      <c r="E277" s="5">
        <v>46049.611412036997</v>
      </c>
      <c r="F277" s="4" t="s">
        <v>978</v>
      </c>
      <c r="G277" s="6">
        <v>7989.92</v>
      </c>
      <c r="H277" s="4" t="s">
        <v>979</v>
      </c>
      <c r="I277" s="4" t="s">
        <v>980</v>
      </c>
      <c r="J277" s="4" t="s">
        <v>62</v>
      </c>
      <c r="K277" s="4" t="s">
        <v>22</v>
      </c>
      <c r="L277" s="7">
        <v>36</v>
      </c>
      <c r="M277" s="4" t="s">
        <v>63</v>
      </c>
      <c r="N277" s="4" t="s">
        <v>981</v>
      </c>
      <c r="O277" s="7">
        <v>9440577</v>
      </c>
      <c r="P277" s="14" t="str">
        <f t="shared" si="4"/>
        <v>https://www1.compras.mg.gov.br/contrato/gestaocontratos/arquivosContrato.html?idContrato=190543</v>
      </c>
      <c r="Q277" s="4" t="s">
        <v>982</v>
      </c>
    </row>
    <row r="278" spans="1:17" s="1" customFormat="1" ht="77.849999999999994" customHeight="1" x14ac:dyDescent="0.2">
      <c r="A278" s="3">
        <v>545</v>
      </c>
      <c r="B278" s="4" t="s">
        <v>125</v>
      </c>
      <c r="C278" s="4" t="s">
        <v>17</v>
      </c>
      <c r="D278" s="4" t="s">
        <v>17</v>
      </c>
      <c r="E278" s="5">
        <v>46049.611527777801</v>
      </c>
      <c r="F278" s="4" t="s">
        <v>895</v>
      </c>
      <c r="G278" s="6">
        <v>11700</v>
      </c>
      <c r="H278" s="4" t="s">
        <v>983</v>
      </c>
      <c r="I278" s="4" t="s">
        <v>984</v>
      </c>
      <c r="J278" s="4" t="s">
        <v>62</v>
      </c>
      <c r="K278" s="4" t="s">
        <v>22</v>
      </c>
      <c r="L278" s="7">
        <v>36</v>
      </c>
      <c r="M278" s="4" t="s">
        <v>63</v>
      </c>
      <c r="N278" s="4" t="s">
        <v>898</v>
      </c>
      <c r="O278" s="7">
        <v>9471594</v>
      </c>
      <c r="P278" s="14" t="str">
        <f t="shared" si="4"/>
        <v>https://www1.compras.mg.gov.br/contrato/gestaocontratos/arquivosContrato.html?idContrato=196522</v>
      </c>
      <c r="Q278" s="4" t="s">
        <v>899</v>
      </c>
    </row>
    <row r="279" spans="1:17" s="1" customFormat="1" ht="77.849999999999994" customHeight="1" x14ac:dyDescent="0.2">
      <c r="A279" s="3">
        <v>546</v>
      </c>
      <c r="B279" s="4" t="s">
        <v>58</v>
      </c>
      <c r="C279" s="4" t="s">
        <v>41</v>
      </c>
      <c r="D279" s="4" t="s">
        <v>41</v>
      </c>
      <c r="E279" s="5">
        <v>46049.612303240698</v>
      </c>
      <c r="F279" s="4" t="s">
        <v>59</v>
      </c>
      <c r="G279" s="6">
        <v>33174.32</v>
      </c>
      <c r="H279" s="4" t="s">
        <v>985</v>
      </c>
      <c r="I279" s="4" t="s">
        <v>986</v>
      </c>
      <c r="J279" s="4" t="s">
        <v>62</v>
      </c>
      <c r="K279" s="4" t="s">
        <v>22</v>
      </c>
      <c r="L279" s="7">
        <v>36</v>
      </c>
      <c r="M279" s="4" t="s">
        <v>63</v>
      </c>
      <c r="N279" s="4" t="s">
        <v>987</v>
      </c>
      <c r="O279" s="7">
        <v>9220284</v>
      </c>
      <c r="P279" s="14" t="str">
        <f t="shared" si="4"/>
        <v>https://www1.compras.mg.gov.br/contrato/gestaocontratos/arquivosContrato.html?idContrato=159583</v>
      </c>
      <c r="Q279" s="4" t="s">
        <v>988</v>
      </c>
    </row>
    <row r="280" spans="1:17" s="1" customFormat="1" ht="77.849999999999994" customHeight="1" x14ac:dyDescent="0.2">
      <c r="A280" s="3">
        <v>547</v>
      </c>
      <c r="B280" s="4" t="s">
        <v>125</v>
      </c>
      <c r="C280" s="4" t="s">
        <v>17</v>
      </c>
      <c r="D280" s="4" t="s">
        <v>17</v>
      </c>
      <c r="E280" s="5">
        <v>46049.612627314797</v>
      </c>
      <c r="F280" s="4" t="s">
        <v>895</v>
      </c>
      <c r="G280" s="6">
        <v>11700</v>
      </c>
      <c r="H280" s="4" t="s">
        <v>989</v>
      </c>
      <c r="I280" s="4" t="s">
        <v>990</v>
      </c>
      <c r="J280" s="4" t="s">
        <v>62</v>
      </c>
      <c r="K280" s="4" t="s">
        <v>22</v>
      </c>
      <c r="L280" s="7">
        <v>36</v>
      </c>
      <c r="M280" s="4" t="s">
        <v>63</v>
      </c>
      <c r="N280" s="4" t="s">
        <v>898</v>
      </c>
      <c r="O280" s="7">
        <v>9471594</v>
      </c>
      <c r="P280" s="14" t="str">
        <f t="shared" si="4"/>
        <v>https://www1.compras.mg.gov.br/contrato/gestaocontratos/arquivosContrato.html?idContrato=196522</v>
      </c>
      <c r="Q280" s="4" t="s">
        <v>899</v>
      </c>
    </row>
    <row r="281" spans="1:17" s="1" customFormat="1" ht="99.2" customHeight="1" x14ac:dyDescent="0.2">
      <c r="A281" s="3">
        <v>548</v>
      </c>
      <c r="B281" s="4" t="s">
        <v>58</v>
      </c>
      <c r="C281" s="4" t="s">
        <v>41</v>
      </c>
      <c r="D281" s="4" t="s">
        <v>41</v>
      </c>
      <c r="E281" s="5">
        <v>46049.613182870402</v>
      </c>
      <c r="F281" s="4" t="s">
        <v>991</v>
      </c>
      <c r="G281" s="6">
        <v>74492.08</v>
      </c>
      <c r="H281" s="4" t="s">
        <v>992</v>
      </c>
      <c r="I281" s="4" t="s">
        <v>993</v>
      </c>
      <c r="J281" s="4" t="s">
        <v>62</v>
      </c>
      <c r="K281" s="4" t="s">
        <v>22</v>
      </c>
      <c r="L281" s="7">
        <v>36</v>
      </c>
      <c r="M281" s="4" t="s">
        <v>63</v>
      </c>
      <c r="N281" s="4" t="s">
        <v>994</v>
      </c>
      <c r="O281" s="7">
        <v>9407895</v>
      </c>
      <c r="P281" s="14" t="str">
        <f t="shared" si="4"/>
        <v>https://www1.compras.mg.gov.br/contrato/gestaocontratos/arquivosContrato.html?idContrato=185670</v>
      </c>
      <c r="Q281" s="4" t="s">
        <v>995</v>
      </c>
    </row>
    <row r="282" spans="1:17" s="1" customFormat="1" ht="77.849999999999994" customHeight="1" x14ac:dyDescent="0.2">
      <c r="A282" s="3">
        <v>549</v>
      </c>
      <c r="B282" s="4" t="s">
        <v>125</v>
      </c>
      <c r="C282" s="4" t="s">
        <v>17</v>
      </c>
      <c r="D282" s="4" t="s">
        <v>17</v>
      </c>
      <c r="E282" s="5">
        <v>46049.614074074103</v>
      </c>
      <c r="F282" s="4" t="s">
        <v>996</v>
      </c>
      <c r="G282" s="6">
        <v>19400</v>
      </c>
      <c r="H282" s="4" t="s">
        <v>997</v>
      </c>
      <c r="I282" s="4" t="s">
        <v>998</v>
      </c>
      <c r="J282" s="4" t="s">
        <v>62</v>
      </c>
      <c r="K282" s="4" t="s">
        <v>22</v>
      </c>
      <c r="L282" s="7">
        <v>36</v>
      </c>
      <c r="M282" s="4" t="s">
        <v>63</v>
      </c>
      <c r="N282" s="4" t="s">
        <v>999</v>
      </c>
      <c r="O282" s="7">
        <v>9470132</v>
      </c>
      <c r="P282" s="14" t="str">
        <f t="shared" si="4"/>
        <v>https://www1.compras.mg.gov.br/contrato/gestaocontratos/arquivosContrato.html?idContrato=195810</v>
      </c>
      <c r="Q282" s="4" t="s">
        <v>1000</v>
      </c>
    </row>
    <row r="283" spans="1:17" s="1" customFormat="1" ht="77.849999999999994" customHeight="1" x14ac:dyDescent="0.2">
      <c r="A283" s="3">
        <v>550</v>
      </c>
      <c r="B283" s="4" t="s">
        <v>125</v>
      </c>
      <c r="C283" s="4" t="s">
        <v>17</v>
      </c>
      <c r="D283" s="4" t="s">
        <v>17</v>
      </c>
      <c r="E283" s="5">
        <v>46049.614930555603</v>
      </c>
      <c r="F283" s="4" t="s">
        <v>996</v>
      </c>
      <c r="G283" s="6">
        <v>19400</v>
      </c>
      <c r="H283" s="4" t="s">
        <v>1001</v>
      </c>
      <c r="I283" s="4" t="s">
        <v>1002</v>
      </c>
      <c r="J283" s="4" t="s">
        <v>62</v>
      </c>
      <c r="K283" s="4" t="s">
        <v>22</v>
      </c>
      <c r="L283" s="7">
        <v>36</v>
      </c>
      <c r="M283" s="4" t="s">
        <v>63</v>
      </c>
      <c r="N283" s="4" t="s">
        <v>999</v>
      </c>
      <c r="O283" s="7">
        <v>9470132</v>
      </c>
      <c r="P283" s="14" t="str">
        <f t="shared" si="4"/>
        <v>https://www1.compras.mg.gov.br/contrato/gestaocontratos/arquivosContrato.html?idContrato=195810</v>
      </c>
      <c r="Q283" s="4" t="s">
        <v>1000</v>
      </c>
    </row>
    <row r="284" spans="1:17" s="1" customFormat="1" ht="77.849999999999994" customHeight="1" x14ac:dyDescent="0.2">
      <c r="A284" s="3">
        <v>551</v>
      </c>
      <c r="B284" s="4" t="s">
        <v>58</v>
      </c>
      <c r="C284" s="4" t="s">
        <v>41</v>
      </c>
      <c r="D284" s="4" t="s">
        <v>41</v>
      </c>
      <c r="E284" s="5">
        <v>46049.615821759297</v>
      </c>
      <c r="F284" s="4" t="s">
        <v>66</v>
      </c>
      <c r="G284" s="6">
        <v>26357.03</v>
      </c>
      <c r="H284" s="4" t="s">
        <v>1003</v>
      </c>
      <c r="I284" s="4" t="s">
        <v>1004</v>
      </c>
      <c r="J284" s="4" t="s">
        <v>62</v>
      </c>
      <c r="K284" s="4" t="s">
        <v>22</v>
      </c>
      <c r="L284" s="7">
        <v>36</v>
      </c>
      <c r="M284" s="4" t="s">
        <v>63</v>
      </c>
      <c r="N284" s="4" t="s">
        <v>1005</v>
      </c>
      <c r="O284" s="7">
        <v>5036</v>
      </c>
      <c r="P284" s="14" t="str">
        <f t="shared" si="4"/>
        <v>https://www1.compras.mg.gov.br/contrato/gestaocontratos/arquivosContrato.html?idContrato=59691</v>
      </c>
      <c r="Q284" s="4" t="s">
        <v>1006</v>
      </c>
    </row>
    <row r="285" spans="1:17" s="1" customFormat="1" ht="77.849999999999994" customHeight="1" x14ac:dyDescent="0.2">
      <c r="A285" s="3">
        <v>552</v>
      </c>
      <c r="B285" s="4" t="s">
        <v>110</v>
      </c>
      <c r="C285" s="4" t="s">
        <v>111</v>
      </c>
      <c r="D285" s="4" t="s">
        <v>111</v>
      </c>
      <c r="E285" s="5">
        <v>46049.616493055597</v>
      </c>
      <c r="F285" s="4" t="s">
        <v>851</v>
      </c>
      <c r="G285" s="6">
        <v>40511.14</v>
      </c>
      <c r="H285" s="4" t="s">
        <v>858</v>
      </c>
      <c r="I285" s="4" t="s">
        <v>859</v>
      </c>
      <c r="J285" s="4" t="s">
        <v>62</v>
      </c>
      <c r="K285" s="4" t="s">
        <v>22</v>
      </c>
      <c r="L285" s="7">
        <v>36</v>
      </c>
      <c r="M285" s="4" t="s">
        <v>63</v>
      </c>
      <c r="N285" s="4" t="s">
        <v>854</v>
      </c>
      <c r="O285" s="7">
        <v>9270588</v>
      </c>
      <c r="P285" s="14" t="str">
        <f t="shared" si="4"/>
        <v>https://www1.compras.mg.gov.br/contrato/gestaocontratos/arquivosContrato.html?idContrato=166752</v>
      </c>
      <c r="Q285" s="4" t="s">
        <v>855</v>
      </c>
    </row>
    <row r="286" spans="1:17" s="1" customFormat="1" ht="88.5" customHeight="1" x14ac:dyDescent="0.2">
      <c r="A286" s="3">
        <v>558</v>
      </c>
      <c r="B286" s="4" t="s">
        <v>125</v>
      </c>
      <c r="C286" s="4" t="s">
        <v>17</v>
      </c>
      <c r="D286" s="4" t="s">
        <v>17</v>
      </c>
      <c r="E286" s="5">
        <v>46049.626643518503</v>
      </c>
      <c r="F286" s="4" t="s">
        <v>1007</v>
      </c>
      <c r="G286" s="6">
        <v>17927.55</v>
      </c>
      <c r="H286" s="4" t="s">
        <v>1008</v>
      </c>
      <c r="I286" s="4" t="s">
        <v>1009</v>
      </c>
      <c r="J286" s="4" t="s">
        <v>62</v>
      </c>
      <c r="K286" s="4" t="s">
        <v>22</v>
      </c>
      <c r="L286" s="7">
        <v>36</v>
      </c>
      <c r="M286" s="4" t="s">
        <v>63</v>
      </c>
      <c r="N286" s="4" t="s">
        <v>1010</v>
      </c>
      <c r="O286" s="7">
        <v>9450539</v>
      </c>
      <c r="P286" s="14" t="str">
        <f t="shared" si="4"/>
        <v>https://www1.compras.mg.gov.br/contrato/gestaocontratos/arquivosContrato.html?idContrato=193583</v>
      </c>
      <c r="Q286" s="4" t="s">
        <v>1011</v>
      </c>
    </row>
    <row r="287" spans="1:17" s="1" customFormat="1" ht="88.5" customHeight="1" x14ac:dyDescent="0.2">
      <c r="A287" s="3">
        <v>562</v>
      </c>
      <c r="B287" s="4" t="s">
        <v>125</v>
      </c>
      <c r="C287" s="4" t="s">
        <v>17</v>
      </c>
      <c r="D287" s="4" t="s">
        <v>17</v>
      </c>
      <c r="E287" s="5">
        <v>46049.627708333297</v>
      </c>
      <c r="F287" s="4" t="s">
        <v>1007</v>
      </c>
      <c r="G287" s="6">
        <v>17927.48</v>
      </c>
      <c r="H287" s="4" t="s">
        <v>1012</v>
      </c>
      <c r="I287" s="4" t="s">
        <v>1013</v>
      </c>
      <c r="J287" s="4" t="s">
        <v>62</v>
      </c>
      <c r="K287" s="4" t="s">
        <v>22</v>
      </c>
      <c r="L287" s="7">
        <v>36</v>
      </c>
      <c r="M287" s="4" t="s">
        <v>63</v>
      </c>
      <c r="N287" s="4" t="s">
        <v>1010</v>
      </c>
      <c r="O287" s="7">
        <v>9450539</v>
      </c>
      <c r="P287" s="14" t="str">
        <f t="shared" si="4"/>
        <v>https://www1.compras.mg.gov.br/contrato/gestaocontratos/arquivosContrato.html?idContrato=193583</v>
      </c>
      <c r="Q287" s="4" t="s">
        <v>1011</v>
      </c>
    </row>
    <row r="288" spans="1:17" s="1" customFormat="1" ht="99.2" customHeight="1" x14ac:dyDescent="0.2">
      <c r="A288" s="3">
        <v>617</v>
      </c>
      <c r="B288" s="4" t="s">
        <v>50</v>
      </c>
      <c r="C288" s="4" t="s">
        <v>17</v>
      </c>
      <c r="D288" s="4" t="s">
        <v>17</v>
      </c>
      <c r="E288" s="5">
        <v>46049.669282407398</v>
      </c>
      <c r="F288" s="4" t="s">
        <v>1014</v>
      </c>
      <c r="G288" s="6">
        <v>38000</v>
      </c>
      <c r="H288" s="4" t="s">
        <v>1015</v>
      </c>
      <c r="I288" s="4" t="s">
        <v>1016</v>
      </c>
      <c r="J288" s="4" t="s">
        <v>54</v>
      </c>
      <c r="K288" s="4" t="s">
        <v>22</v>
      </c>
      <c r="L288" s="7">
        <v>39</v>
      </c>
      <c r="M288" s="4" t="s">
        <v>55</v>
      </c>
      <c r="N288" s="4" t="s">
        <v>1017</v>
      </c>
      <c r="O288" s="7">
        <v>0</v>
      </c>
      <c r="P288" s="14">
        <f t="shared" si="4"/>
        <v>0</v>
      </c>
      <c r="Q288" s="4"/>
    </row>
    <row r="289" spans="1:17" s="1" customFormat="1" ht="88.5" customHeight="1" x14ac:dyDescent="0.2">
      <c r="A289" s="3">
        <v>625</v>
      </c>
      <c r="B289" s="4" t="s">
        <v>71</v>
      </c>
      <c r="C289" s="4" t="s">
        <v>72</v>
      </c>
      <c r="D289" s="4" t="s">
        <v>73</v>
      </c>
      <c r="E289" s="5">
        <v>46049.6870023148</v>
      </c>
      <c r="F289" s="8" t="s">
        <v>1018</v>
      </c>
      <c r="G289" s="6">
        <v>1094.52</v>
      </c>
      <c r="H289" s="4" t="s">
        <v>1019</v>
      </c>
      <c r="I289" s="4" t="s">
        <v>1020</v>
      </c>
      <c r="J289" s="4" t="s">
        <v>239</v>
      </c>
      <c r="K289" s="4" t="s">
        <v>22</v>
      </c>
      <c r="L289" s="7">
        <v>36</v>
      </c>
      <c r="M289" s="4" t="s">
        <v>63</v>
      </c>
      <c r="N289" s="4" t="s">
        <v>1021</v>
      </c>
      <c r="O289" s="7">
        <v>9337327</v>
      </c>
      <c r="P289" s="14" t="str">
        <f t="shared" si="4"/>
        <v>https://www1.compras.mg.gov.br/contrato/gestaocontratos/arquivosContrato.html?idContrato=174697</v>
      </c>
      <c r="Q289" s="4" t="s">
        <v>1022</v>
      </c>
    </row>
    <row r="290" spans="1:17" s="1" customFormat="1" ht="77.849999999999994" customHeight="1" x14ac:dyDescent="0.2">
      <c r="A290" s="3">
        <v>627</v>
      </c>
      <c r="B290" s="4" t="s">
        <v>90</v>
      </c>
      <c r="C290" s="4" t="s">
        <v>17</v>
      </c>
      <c r="D290" s="4" t="s">
        <v>17</v>
      </c>
      <c r="E290" s="5">
        <v>46049.6893865741</v>
      </c>
      <c r="F290" s="4" t="s">
        <v>1023</v>
      </c>
      <c r="G290" s="6">
        <v>52800</v>
      </c>
      <c r="H290" s="4" t="s">
        <v>1024</v>
      </c>
      <c r="I290" s="4" t="s">
        <v>1025</v>
      </c>
      <c r="J290" s="4" t="s">
        <v>77</v>
      </c>
      <c r="K290" s="4" t="s">
        <v>22</v>
      </c>
      <c r="L290" s="7">
        <v>39</v>
      </c>
      <c r="M290" s="4" t="s">
        <v>55</v>
      </c>
      <c r="N290" s="4" t="s">
        <v>1026</v>
      </c>
      <c r="O290" s="7">
        <v>9492914</v>
      </c>
      <c r="P290" s="14" t="str">
        <f t="shared" si="4"/>
        <v>https://www1.compras.mg.gov.br/contrato/gestaocontratos/arquivosContrato.html?idContrato=206577</v>
      </c>
      <c r="Q290" s="4" t="s">
        <v>1027</v>
      </c>
    </row>
    <row r="291" spans="1:17" s="1" customFormat="1" ht="77.849999999999994" customHeight="1" x14ac:dyDescent="0.2">
      <c r="A291" s="3">
        <v>635</v>
      </c>
      <c r="B291" s="4" t="s">
        <v>58</v>
      </c>
      <c r="C291" s="4" t="s">
        <v>41</v>
      </c>
      <c r="D291" s="4" t="s">
        <v>41</v>
      </c>
      <c r="E291" s="5">
        <v>46049.744675925896</v>
      </c>
      <c r="F291" s="4" t="s">
        <v>59</v>
      </c>
      <c r="G291" s="6">
        <v>14370.1</v>
      </c>
      <c r="H291" s="4" t="s">
        <v>1028</v>
      </c>
      <c r="I291" s="4" t="s">
        <v>1029</v>
      </c>
      <c r="J291" s="4" t="s">
        <v>94</v>
      </c>
      <c r="K291" s="4" t="s">
        <v>22</v>
      </c>
      <c r="L291" s="7">
        <v>39</v>
      </c>
      <c r="M291" s="4" t="s">
        <v>55</v>
      </c>
      <c r="N291" s="4" t="s">
        <v>1030</v>
      </c>
      <c r="O291" s="7">
        <v>9056768</v>
      </c>
      <c r="P291" s="14" t="str">
        <f t="shared" si="4"/>
        <v>https://www1.compras.mg.gov.br/contrato/gestaocontratos/arquivosContrato.html?idContrato=142957</v>
      </c>
      <c r="Q291" s="4" t="s">
        <v>1031</v>
      </c>
    </row>
    <row r="292" spans="1:17" s="1" customFormat="1" ht="77.849999999999994" customHeight="1" x14ac:dyDescent="0.2">
      <c r="A292" s="3">
        <v>636</v>
      </c>
      <c r="B292" s="4" t="s">
        <v>58</v>
      </c>
      <c r="C292" s="4" t="s">
        <v>41</v>
      </c>
      <c r="D292" s="4" t="s">
        <v>41</v>
      </c>
      <c r="E292" s="5">
        <v>46049.746736111098</v>
      </c>
      <c r="F292" s="4" t="s">
        <v>59</v>
      </c>
      <c r="G292" s="6">
        <v>226619.12</v>
      </c>
      <c r="H292" s="4" t="s">
        <v>1032</v>
      </c>
      <c r="I292" s="4" t="s">
        <v>1033</v>
      </c>
      <c r="J292" s="4" t="s">
        <v>94</v>
      </c>
      <c r="K292" s="4" t="s">
        <v>22</v>
      </c>
      <c r="L292" s="7">
        <v>39</v>
      </c>
      <c r="M292" s="4" t="s">
        <v>55</v>
      </c>
      <c r="N292" s="4" t="s">
        <v>1034</v>
      </c>
      <c r="O292" s="7">
        <v>9219757</v>
      </c>
      <c r="P292" s="14" t="str">
        <f t="shared" si="4"/>
        <v>https://www1.compras.mg.gov.br/contrato/gestaocontratos/arquivosContrato.html?idContrato=159225</v>
      </c>
      <c r="Q292" s="4" t="s">
        <v>1035</v>
      </c>
    </row>
    <row r="293" spans="1:17" s="1" customFormat="1" ht="77.849999999999994" customHeight="1" x14ac:dyDescent="0.2">
      <c r="A293" s="3">
        <v>637</v>
      </c>
      <c r="B293" s="4" t="s">
        <v>110</v>
      </c>
      <c r="C293" s="4" t="s">
        <v>111</v>
      </c>
      <c r="D293" s="4" t="s">
        <v>111</v>
      </c>
      <c r="E293" s="5">
        <v>46049.749120370398</v>
      </c>
      <c r="F293" s="4" t="s">
        <v>1036</v>
      </c>
      <c r="G293" s="6">
        <v>15365.11</v>
      </c>
      <c r="H293" s="4" t="s">
        <v>1037</v>
      </c>
      <c r="I293" s="4" t="s">
        <v>1038</v>
      </c>
      <c r="J293" s="4" t="s">
        <v>94</v>
      </c>
      <c r="K293" s="4" t="s">
        <v>22</v>
      </c>
      <c r="L293" s="7">
        <v>39</v>
      </c>
      <c r="M293" s="4" t="s">
        <v>55</v>
      </c>
      <c r="N293" s="4" t="s">
        <v>1039</v>
      </c>
      <c r="O293" s="7">
        <v>9417663</v>
      </c>
      <c r="P293" s="14" t="str">
        <f t="shared" si="4"/>
        <v>https://www1.compras.mg.gov.br/contrato/gestaocontratos/arquivosContrato.html?idContrato=187353</v>
      </c>
      <c r="Q293" s="4" t="s">
        <v>1040</v>
      </c>
    </row>
    <row r="294" spans="1:17" s="1" customFormat="1" ht="77.849999999999994" customHeight="1" x14ac:dyDescent="0.2">
      <c r="A294" s="3">
        <v>639</v>
      </c>
      <c r="B294" s="4" t="s">
        <v>110</v>
      </c>
      <c r="C294" s="4" t="s">
        <v>111</v>
      </c>
      <c r="D294" s="4" t="s">
        <v>111</v>
      </c>
      <c r="E294" s="5">
        <v>46049.750034722201</v>
      </c>
      <c r="F294" s="4" t="s">
        <v>1041</v>
      </c>
      <c r="G294" s="6">
        <v>14043.44</v>
      </c>
      <c r="H294" s="4" t="s">
        <v>1037</v>
      </c>
      <c r="I294" s="4" t="s">
        <v>1038</v>
      </c>
      <c r="J294" s="4" t="s">
        <v>94</v>
      </c>
      <c r="K294" s="4" t="s">
        <v>22</v>
      </c>
      <c r="L294" s="7">
        <v>39</v>
      </c>
      <c r="M294" s="4" t="s">
        <v>55</v>
      </c>
      <c r="N294" s="4" t="s">
        <v>1042</v>
      </c>
      <c r="O294" s="7">
        <v>9417864</v>
      </c>
      <c r="P294" s="14" t="str">
        <f t="shared" si="4"/>
        <v>https://www1.compras.mg.gov.br/contrato/gestaocontratos/arquivosContrato.html?idContrato=187368</v>
      </c>
      <c r="Q294" s="4" t="s">
        <v>1043</v>
      </c>
    </row>
    <row r="295" spans="1:17" s="1" customFormat="1" ht="77.849999999999994" customHeight="1" x14ac:dyDescent="0.2">
      <c r="A295" s="3">
        <v>640</v>
      </c>
      <c r="B295" s="4" t="s">
        <v>110</v>
      </c>
      <c r="C295" s="4" t="s">
        <v>111</v>
      </c>
      <c r="D295" s="4" t="s">
        <v>111</v>
      </c>
      <c r="E295" s="5">
        <v>46049.750914351898</v>
      </c>
      <c r="F295" s="4" t="s">
        <v>1044</v>
      </c>
      <c r="G295" s="6">
        <v>31447.279999999999</v>
      </c>
      <c r="H295" s="4" t="s">
        <v>1037</v>
      </c>
      <c r="I295" s="4" t="s">
        <v>1038</v>
      </c>
      <c r="J295" s="4" t="s">
        <v>94</v>
      </c>
      <c r="K295" s="4" t="s">
        <v>22</v>
      </c>
      <c r="L295" s="7">
        <v>39</v>
      </c>
      <c r="M295" s="4" t="s">
        <v>55</v>
      </c>
      <c r="N295" s="4" t="s">
        <v>1045</v>
      </c>
      <c r="O295" s="7">
        <v>9417822</v>
      </c>
      <c r="P295" s="14" t="str">
        <f t="shared" si="4"/>
        <v>https://www1.compras.mg.gov.br/contrato/gestaocontratos/arquivosContrato.html?idContrato=187359</v>
      </c>
      <c r="Q295" s="4" t="s">
        <v>1046</v>
      </c>
    </row>
    <row r="296" spans="1:17" s="1" customFormat="1" ht="88.5" customHeight="1" x14ac:dyDescent="0.2">
      <c r="A296" s="3">
        <v>641</v>
      </c>
      <c r="B296" s="4" t="s">
        <v>125</v>
      </c>
      <c r="C296" s="4" t="s">
        <v>17</v>
      </c>
      <c r="D296" s="4" t="s">
        <v>17</v>
      </c>
      <c r="E296" s="5">
        <v>46049.754409722198</v>
      </c>
      <c r="F296" s="4" t="s">
        <v>1047</v>
      </c>
      <c r="G296" s="6">
        <v>102600</v>
      </c>
      <c r="H296" s="4" t="s">
        <v>1048</v>
      </c>
      <c r="I296" s="4" t="s">
        <v>1049</v>
      </c>
      <c r="J296" s="4" t="s">
        <v>94</v>
      </c>
      <c r="K296" s="4" t="s">
        <v>22</v>
      </c>
      <c r="L296" s="7">
        <v>39</v>
      </c>
      <c r="M296" s="4" t="s">
        <v>55</v>
      </c>
      <c r="N296" s="4" t="s">
        <v>1050</v>
      </c>
      <c r="O296" s="7">
        <v>9463062</v>
      </c>
      <c r="P296" s="14" t="str">
        <f t="shared" si="4"/>
        <v>https://www1.compras.mg.gov.br/contrato/gestaocontratos/arquivosContrato.html?idContrato=195158</v>
      </c>
      <c r="Q296" s="4" t="s">
        <v>1051</v>
      </c>
    </row>
    <row r="297" spans="1:17" s="1" customFormat="1" ht="77.849999999999994" customHeight="1" x14ac:dyDescent="0.2">
      <c r="A297" s="3">
        <v>643</v>
      </c>
      <c r="B297" s="4" t="s">
        <v>58</v>
      </c>
      <c r="C297" s="4" t="s">
        <v>41</v>
      </c>
      <c r="D297" s="4" t="s">
        <v>41</v>
      </c>
      <c r="E297" s="5">
        <v>46049.756053240701</v>
      </c>
      <c r="F297" s="4" t="s">
        <v>59</v>
      </c>
      <c r="G297" s="6">
        <v>38764.46</v>
      </c>
      <c r="H297" s="4" t="s">
        <v>1052</v>
      </c>
      <c r="I297" s="4" t="s">
        <v>1053</v>
      </c>
      <c r="J297" s="4" t="s">
        <v>94</v>
      </c>
      <c r="K297" s="4" t="s">
        <v>22</v>
      </c>
      <c r="L297" s="7">
        <v>39</v>
      </c>
      <c r="M297" s="4" t="s">
        <v>55</v>
      </c>
      <c r="N297" s="4" t="s">
        <v>1054</v>
      </c>
      <c r="O297" s="7">
        <v>9246062</v>
      </c>
      <c r="P297" s="14" t="str">
        <f t="shared" si="4"/>
        <v>https://www1.compras.mg.gov.br/contrato/gestaocontratos/arquivosContrato.html?idContrato=162848</v>
      </c>
      <c r="Q297" s="4" t="s">
        <v>1055</v>
      </c>
    </row>
    <row r="298" spans="1:17" s="1" customFormat="1" ht="131.65" customHeight="1" x14ac:dyDescent="0.2">
      <c r="A298" s="3">
        <v>645</v>
      </c>
      <c r="B298" s="4" t="s">
        <v>58</v>
      </c>
      <c r="C298" s="4" t="s">
        <v>41</v>
      </c>
      <c r="D298" s="4" t="s">
        <v>41</v>
      </c>
      <c r="E298" s="5">
        <v>46049.759247685201</v>
      </c>
      <c r="F298" s="8" t="s">
        <v>1056</v>
      </c>
      <c r="G298" s="6">
        <v>4000</v>
      </c>
      <c r="H298" s="4" t="s">
        <v>1057</v>
      </c>
      <c r="I298" s="4" t="s">
        <v>1058</v>
      </c>
      <c r="J298" s="4" t="s">
        <v>94</v>
      </c>
      <c r="K298" s="4" t="s">
        <v>22</v>
      </c>
      <c r="L298" s="7">
        <v>39</v>
      </c>
      <c r="M298" s="4" t="s">
        <v>55</v>
      </c>
      <c r="N298" s="4" t="s">
        <v>1059</v>
      </c>
      <c r="O298" s="7">
        <v>9219794</v>
      </c>
      <c r="P298" s="14" t="str">
        <f t="shared" si="4"/>
        <v>https://www1.compras.mg.gov.br/contrato/gestaocontratos/arquivosContrato.html?idContrato=159252</v>
      </c>
      <c r="Q298" s="4" t="s">
        <v>1060</v>
      </c>
    </row>
    <row r="299" spans="1:17" s="1" customFormat="1" ht="77.849999999999994" customHeight="1" x14ac:dyDescent="0.2">
      <c r="A299" s="3">
        <v>646</v>
      </c>
      <c r="B299" s="4" t="s">
        <v>58</v>
      </c>
      <c r="C299" s="4" t="s">
        <v>41</v>
      </c>
      <c r="D299" s="4" t="s">
        <v>41</v>
      </c>
      <c r="E299" s="5">
        <v>46049.760208333297</v>
      </c>
      <c r="F299" s="4" t="s">
        <v>518</v>
      </c>
      <c r="G299" s="6">
        <v>7000</v>
      </c>
      <c r="H299" s="4" t="s">
        <v>1061</v>
      </c>
      <c r="I299" s="4" t="s">
        <v>1062</v>
      </c>
      <c r="J299" s="4" t="s">
        <v>94</v>
      </c>
      <c r="K299" s="4" t="s">
        <v>22</v>
      </c>
      <c r="L299" s="7">
        <v>39</v>
      </c>
      <c r="M299" s="4" t="s">
        <v>55</v>
      </c>
      <c r="N299" s="4" t="s">
        <v>519</v>
      </c>
      <c r="O299" s="7">
        <v>9220018</v>
      </c>
      <c r="P299" s="14" t="str">
        <f t="shared" si="4"/>
        <v>https://www1.compras.mg.gov.br/contrato/gestaocontratos/arquivosContrato.html?idContrato=159480</v>
      </c>
      <c r="Q299" s="4" t="s">
        <v>520</v>
      </c>
    </row>
    <row r="300" spans="1:17" s="1" customFormat="1" ht="77.849999999999994" customHeight="1" x14ac:dyDescent="0.2">
      <c r="A300" s="3">
        <v>648</v>
      </c>
      <c r="B300" s="4" t="s">
        <v>58</v>
      </c>
      <c r="C300" s="4" t="s">
        <v>41</v>
      </c>
      <c r="D300" s="4" t="s">
        <v>41</v>
      </c>
      <c r="E300" s="5">
        <v>46049.769143518497</v>
      </c>
      <c r="F300" s="4" t="s">
        <v>59</v>
      </c>
      <c r="G300" s="6">
        <v>3600</v>
      </c>
      <c r="H300" s="4" t="s">
        <v>1063</v>
      </c>
      <c r="I300" s="4" t="s">
        <v>1064</v>
      </c>
      <c r="J300" s="4" t="s">
        <v>94</v>
      </c>
      <c r="K300" s="4" t="s">
        <v>22</v>
      </c>
      <c r="L300" s="7">
        <v>39</v>
      </c>
      <c r="M300" s="4" t="s">
        <v>55</v>
      </c>
      <c r="N300" s="4" t="s">
        <v>523</v>
      </c>
      <c r="O300" s="7">
        <v>9265002</v>
      </c>
      <c r="P300" s="14" t="str">
        <f t="shared" si="4"/>
        <v>https://www1.compras.mg.gov.br/contrato/gestaocontratos/arquivosContrato.html?idContrato=165941</v>
      </c>
      <c r="Q300" s="4" t="s">
        <v>524</v>
      </c>
    </row>
    <row r="301" spans="1:17" s="1" customFormat="1" ht="77.849999999999994" customHeight="1" x14ac:dyDescent="0.2">
      <c r="A301" s="3">
        <v>659</v>
      </c>
      <c r="B301" s="4" t="s">
        <v>71</v>
      </c>
      <c r="C301" s="4" t="s">
        <v>72</v>
      </c>
      <c r="D301" s="4" t="s">
        <v>73</v>
      </c>
      <c r="E301" s="5">
        <v>46050.487199074101</v>
      </c>
      <c r="F301" s="4" t="s">
        <v>1065</v>
      </c>
      <c r="G301" s="6">
        <v>2551.64</v>
      </c>
      <c r="H301" s="4" t="s">
        <v>1066</v>
      </c>
      <c r="I301" s="4" t="s">
        <v>1067</v>
      </c>
      <c r="J301" s="4" t="s">
        <v>1068</v>
      </c>
      <c r="K301" s="4" t="s">
        <v>22</v>
      </c>
      <c r="L301" s="7">
        <v>39</v>
      </c>
      <c r="M301" s="4" t="s">
        <v>55</v>
      </c>
      <c r="N301" s="4" t="s">
        <v>1069</v>
      </c>
      <c r="O301" s="7">
        <v>9422299</v>
      </c>
      <c r="P301" s="14" t="str">
        <f t="shared" si="4"/>
        <v>https://www1.compras.mg.gov.br/contrato/gestaocontratos/arquivosContrato.html?idContrato=187501</v>
      </c>
      <c r="Q301" s="4" t="s">
        <v>1070</v>
      </c>
    </row>
    <row r="302" spans="1:17" s="1" customFormat="1" ht="77.849999999999994" customHeight="1" x14ac:dyDescent="0.2">
      <c r="A302" s="3">
        <v>660</v>
      </c>
      <c r="B302" s="4" t="s">
        <v>16</v>
      </c>
      <c r="C302" s="4" t="s">
        <v>17</v>
      </c>
      <c r="D302" s="4" t="s">
        <v>17</v>
      </c>
      <c r="E302" s="5">
        <v>46050.515879629602</v>
      </c>
      <c r="F302" s="4" t="s">
        <v>1071</v>
      </c>
      <c r="G302" s="6">
        <v>6300</v>
      </c>
      <c r="H302" s="4" t="s">
        <v>1072</v>
      </c>
      <c r="I302" s="4" t="s">
        <v>1073</v>
      </c>
      <c r="J302" s="4" t="s">
        <v>928</v>
      </c>
      <c r="K302" s="4" t="s">
        <v>22</v>
      </c>
      <c r="L302" s="7">
        <v>39</v>
      </c>
      <c r="M302" s="4" t="s">
        <v>55</v>
      </c>
      <c r="N302" s="4" t="s">
        <v>1074</v>
      </c>
      <c r="O302" s="7">
        <v>9488800</v>
      </c>
      <c r="P302" s="14" t="str">
        <f t="shared" si="4"/>
        <v>https://www1.compras.mg.gov.br/contrato/gestaocontratos/arquivosContrato.html?idContrato=200061</v>
      </c>
      <c r="Q302" s="4" t="s">
        <v>1075</v>
      </c>
    </row>
    <row r="303" spans="1:17" s="1" customFormat="1" ht="77.849999999999994" customHeight="1" x14ac:dyDescent="0.2">
      <c r="A303" s="3">
        <v>662</v>
      </c>
      <c r="B303" s="4" t="s">
        <v>71</v>
      </c>
      <c r="C303" s="4" t="s">
        <v>72</v>
      </c>
      <c r="D303" s="4" t="s">
        <v>73</v>
      </c>
      <c r="E303" s="5">
        <v>46050.585138888899</v>
      </c>
      <c r="F303" s="8" t="s">
        <v>1076</v>
      </c>
      <c r="G303" s="6">
        <v>570.36</v>
      </c>
      <c r="H303" s="4" t="s">
        <v>1077</v>
      </c>
      <c r="I303" s="4" t="s">
        <v>1078</v>
      </c>
      <c r="J303" s="4" t="s">
        <v>239</v>
      </c>
      <c r="K303" s="4" t="s">
        <v>22</v>
      </c>
      <c r="L303" s="7">
        <v>36</v>
      </c>
      <c r="M303" s="4" t="s">
        <v>63</v>
      </c>
      <c r="N303" s="4" t="s">
        <v>1079</v>
      </c>
      <c r="O303" s="7">
        <v>9288038</v>
      </c>
      <c r="P303" s="14" t="str">
        <f t="shared" si="4"/>
        <v>https://www1.compras.mg.gov.br/contrato/gestaocontratos/arquivosContrato.html?idContrato=169606</v>
      </c>
      <c r="Q303" s="4" t="s">
        <v>1080</v>
      </c>
    </row>
    <row r="304" spans="1:17" s="1" customFormat="1" ht="77.849999999999994" customHeight="1" x14ac:dyDescent="0.2">
      <c r="A304" s="3">
        <v>666</v>
      </c>
      <c r="B304" s="4" t="s">
        <v>58</v>
      </c>
      <c r="C304" s="4" t="s">
        <v>41</v>
      </c>
      <c r="D304" s="4" t="s">
        <v>41</v>
      </c>
      <c r="E304" s="5">
        <v>46050.602511574099</v>
      </c>
      <c r="F304" s="4" t="s">
        <v>59</v>
      </c>
      <c r="G304" s="6">
        <v>15807.52</v>
      </c>
      <c r="H304" s="4" t="s">
        <v>1081</v>
      </c>
      <c r="I304" s="4" t="s">
        <v>1082</v>
      </c>
      <c r="J304" s="4" t="s">
        <v>94</v>
      </c>
      <c r="K304" s="4" t="s">
        <v>22</v>
      </c>
      <c r="L304" s="7">
        <v>39</v>
      </c>
      <c r="M304" s="4" t="s">
        <v>55</v>
      </c>
      <c r="N304" s="4" t="s">
        <v>1083</v>
      </c>
      <c r="O304" s="7">
        <v>9223795</v>
      </c>
      <c r="P304" s="14" t="str">
        <f t="shared" si="4"/>
        <v>https://www1.compras.mg.gov.br/contrato/gestaocontratos/arquivosContrato.html?idContrato=160733</v>
      </c>
      <c r="Q304" s="4" t="s">
        <v>1084</v>
      </c>
    </row>
    <row r="305" spans="1:17" s="1" customFormat="1" ht="77.849999999999994" customHeight="1" x14ac:dyDescent="0.2">
      <c r="A305" s="3">
        <v>677</v>
      </c>
      <c r="B305" s="4" t="s">
        <v>71</v>
      </c>
      <c r="C305" s="4" t="s">
        <v>72</v>
      </c>
      <c r="D305" s="4" t="s">
        <v>73</v>
      </c>
      <c r="E305" s="5">
        <v>46050.675532407397</v>
      </c>
      <c r="F305" s="4" t="s">
        <v>1085</v>
      </c>
      <c r="G305" s="6">
        <v>900</v>
      </c>
      <c r="H305" s="4" t="s">
        <v>1086</v>
      </c>
      <c r="I305" s="4" t="s">
        <v>1087</v>
      </c>
      <c r="J305" s="4" t="s">
        <v>239</v>
      </c>
      <c r="K305" s="4" t="s">
        <v>22</v>
      </c>
      <c r="L305" s="7">
        <v>36</v>
      </c>
      <c r="M305" s="4" t="s">
        <v>63</v>
      </c>
      <c r="N305" s="4" t="s">
        <v>1088</v>
      </c>
      <c r="O305" s="7">
        <v>9286270</v>
      </c>
      <c r="P305" s="14" t="str">
        <f t="shared" si="4"/>
        <v>https://www1.compras.mg.gov.br/contrato/gestaocontratos/arquivosContrato.html?idContrato=168945</v>
      </c>
      <c r="Q305" s="4" t="s">
        <v>1089</v>
      </c>
    </row>
    <row r="306" spans="1:17" s="1" customFormat="1" ht="77.849999999999994" customHeight="1" x14ac:dyDescent="0.2">
      <c r="A306" s="3">
        <v>684</v>
      </c>
      <c r="B306" s="4" t="s">
        <v>58</v>
      </c>
      <c r="C306" s="4" t="s">
        <v>41</v>
      </c>
      <c r="D306" s="4" t="s">
        <v>41</v>
      </c>
      <c r="E306" s="5">
        <v>46050.755150463003</v>
      </c>
      <c r="F306" s="4" t="s">
        <v>59</v>
      </c>
      <c r="G306" s="6">
        <v>924947.44</v>
      </c>
      <c r="H306" s="4" t="s">
        <v>231</v>
      </c>
      <c r="I306" s="4" t="s">
        <v>232</v>
      </c>
      <c r="J306" s="4" t="s">
        <v>233</v>
      </c>
      <c r="K306" s="4" t="s">
        <v>22</v>
      </c>
      <c r="L306" s="7">
        <v>39</v>
      </c>
      <c r="M306" s="4" t="s">
        <v>55</v>
      </c>
      <c r="N306" s="4" t="s">
        <v>1090</v>
      </c>
      <c r="O306" s="7">
        <v>9181621</v>
      </c>
      <c r="P306" s="14" t="str">
        <f t="shared" si="4"/>
        <v>https://www1.compras.mg.gov.br/contrato/gestaocontratos/arquivosContrato.html?idContrato=152901</v>
      </c>
      <c r="Q306" s="4" t="s">
        <v>1091</v>
      </c>
    </row>
    <row r="307" spans="1:17" s="1" customFormat="1" ht="77.849999999999994" customHeight="1" x14ac:dyDescent="0.2">
      <c r="A307" s="3">
        <v>685</v>
      </c>
      <c r="B307" s="4" t="s">
        <v>71</v>
      </c>
      <c r="C307" s="4" t="s">
        <v>72</v>
      </c>
      <c r="D307" s="4" t="s">
        <v>73</v>
      </c>
      <c r="E307" s="5">
        <v>46050.801157407397</v>
      </c>
      <c r="F307" s="4" t="s">
        <v>1092</v>
      </c>
      <c r="G307" s="6">
        <v>4548.46</v>
      </c>
      <c r="H307" s="4" t="s">
        <v>1093</v>
      </c>
      <c r="I307" s="4" t="s">
        <v>1094</v>
      </c>
      <c r="J307" s="4" t="s">
        <v>1095</v>
      </c>
      <c r="K307" s="4" t="s">
        <v>22</v>
      </c>
      <c r="L307" s="7">
        <v>39</v>
      </c>
      <c r="M307" s="4" t="s">
        <v>55</v>
      </c>
      <c r="N307" s="4" t="s">
        <v>1096</v>
      </c>
      <c r="O307" s="7">
        <v>9442095</v>
      </c>
      <c r="P307" s="14" t="str">
        <f t="shared" si="4"/>
        <v>https://www1.compras.mg.gov.br/contrato/gestaocontratos/arquivosContrato.html?idContrato=191221</v>
      </c>
      <c r="Q307" s="4" t="s">
        <v>1097</v>
      </c>
    </row>
    <row r="308" spans="1:17" s="1" customFormat="1" ht="88.5" customHeight="1" x14ac:dyDescent="0.2">
      <c r="A308" s="3">
        <v>765</v>
      </c>
      <c r="B308" s="4" t="s">
        <v>71</v>
      </c>
      <c r="C308" s="4" t="s">
        <v>72</v>
      </c>
      <c r="D308" s="4" t="s">
        <v>73</v>
      </c>
      <c r="E308" s="5">
        <v>46051.508541666699</v>
      </c>
      <c r="F308" s="4" t="s">
        <v>1098</v>
      </c>
      <c r="G308" s="6">
        <v>7089.96</v>
      </c>
      <c r="H308" s="4" t="s">
        <v>1099</v>
      </c>
      <c r="I308" s="4" t="s">
        <v>1100</v>
      </c>
      <c r="J308" s="4" t="s">
        <v>1101</v>
      </c>
      <c r="K308" s="4" t="s">
        <v>22</v>
      </c>
      <c r="L308" s="7">
        <v>39</v>
      </c>
      <c r="M308" s="4" t="s">
        <v>55</v>
      </c>
      <c r="N308" s="4" t="s">
        <v>1102</v>
      </c>
      <c r="O308" s="7">
        <v>9427685</v>
      </c>
      <c r="P308" s="14" t="str">
        <f t="shared" si="4"/>
        <v>https://www1.compras.mg.gov.br/contrato/gestaocontratos/arquivosContrato.html?idContrato=187914</v>
      </c>
      <c r="Q308" s="4" t="s">
        <v>1103</v>
      </c>
    </row>
    <row r="309" spans="1:17" s="1" customFormat="1" ht="77.849999999999994" customHeight="1" x14ac:dyDescent="0.2">
      <c r="A309" s="3">
        <v>775</v>
      </c>
      <c r="B309" s="4" t="s">
        <v>924</v>
      </c>
      <c r="C309" s="4" t="s">
        <v>17</v>
      </c>
      <c r="D309" s="4" t="s">
        <v>17</v>
      </c>
      <c r="E309" s="5">
        <v>46051.516469907401</v>
      </c>
      <c r="F309" s="4" t="s">
        <v>1104</v>
      </c>
      <c r="G309" s="6">
        <v>498751.82</v>
      </c>
      <c r="H309" s="4" t="s">
        <v>1105</v>
      </c>
      <c r="I309" s="4" t="s">
        <v>1106</v>
      </c>
      <c r="J309" s="4" t="s">
        <v>1107</v>
      </c>
      <c r="K309" s="4" t="s">
        <v>22</v>
      </c>
      <c r="L309" s="7">
        <v>39</v>
      </c>
      <c r="M309" s="4" t="s">
        <v>55</v>
      </c>
      <c r="N309" s="4" t="s">
        <v>1108</v>
      </c>
      <c r="O309" s="7">
        <v>9292330</v>
      </c>
      <c r="P309" s="14" t="str">
        <f t="shared" si="4"/>
        <v>https://www1.compras.mg.gov.br/contrato/gestaocontratos/arquivosContrato.html?idContrato=170478</v>
      </c>
      <c r="Q309" s="4" t="s">
        <v>1109</v>
      </c>
    </row>
    <row r="310" spans="1:17" s="1" customFormat="1" ht="77.849999999999994" customHeight="1" x14ac:dyDescent="0.2">
      <c r="A310" s="3">
        <v>776</v>
      </c>
      <c r="B310" s="4" t="s">
        <v>924</v>
      </c>
      <c r="C310" s="4" t="s">
        <v>17</v>
      </c>
      <c r="D310" s="4" t="s">
        <v>17</v>
      </c>
      <c r="E310" s="5">
        <v>46051.517372685201</v>
      </c>
      <c r="F310" s="4" t="s">
        <v>1104</v>
      </c>
      <c r="G310" s="6">
        <v>1002000</v>
      </c>
      <c r="H310" s="4" t="s">
        <v>1105</v>
      </c>
      <c r="I310" s="4" t="s">
        <v>1106</v>
      </c>
      <c r="J310" s="4" t="s">
        <v>1107</v>
      </c>
      <c r="K310" s="4" t="s">
        <v>22</v>
      </c>
      <c r="L310" s="7">
        <v>39</v>
      </c>
      <c r="M310" s="4" t="s">
        <v>55</v>
      </c>
      <c r="N310" s="4" t="s">
        <v>1108</v>
      </c>
      <c r="O310" s="7">
        <v>9292330</v>
      </c>
      <c r="P310" s="14" t="str">
        <f t="shared" si="4"/>
        <v>https://www1.compras.mg.gov.br/contrato/gestaocontratos/arquivosContrato.html?idContrato=170478</v>
      </c>
      <c r="Q310" s="4" t="s">
        <v>1109</v>
      </c>
    </row>
    <row r="311" spans="1:17" s="1" customFormat="1" ht="77.849999999999994" customHeight="1" x14ac:dyDescent="0.2">
      <c r="A311" s="3">
        <v>777</v>
      </c>
      <c r="B311" s="4" t="s">
        <v>110</v>
      </c>
      <c r="C311" s="4" t="s">
        <v>111</v>
      </c>
      <c r="D311" s="4" t="s">
        <v>111</v>
      </c>
      <c r="E311" s="5">
        <v>46051.548738425903</v>
      </c>
      <c r="F311" s="4" t="s">
        <v>851</v>
      </c>
      <c r="G311" s="6">
        <v>40511.15</v>
      </c>
      <c r="H311" s="4" t="s">
        <v>852</v>
      </c>
      <c r="I311" s="4" t="s">
        <v>853</v>
      </c>
      <c r="J311" s="4" t="s">
        <v>62</v>
      </c>
      <c r="K311" s="4" t="s">
        <v>22</v>
      </c>
      <c r="L311" s="7">
        <v>36</v>
      </c>
      <c r="M311" s="4" t="s">
        <v>63</v>
      </c>
      <c r="N311" s="4" t="s">
        <v>854</v>
      </c>
      <c r="O311" s="7">
        <v>9270588</v>
      </c>
      <c r="P311" s="14" t="str">
        <f t="shared" si="4"/>
        <v>https://www1.compras.mg.gov.br/contrato/gestaocontratos/arquivosContrato.html?idContrato=166752</v>
      </c>
      <c r="Q311" s="4" t="s">
        <v>855</v>
      </c>
    </row>
    <row r="312" spans="1:17" s="1" customFormat="1" ht="109.9" customHeight="1" x14ac:dyDescent="0.2">
      <c r="A312" s="3">
        <v>782</v>
      </c>
      <c r="B312" s="4" t="s">
        <v>71</v>
      </c>
      <c r="C312" s="4" t="s">
        <v>72</v>
      </c>
      <c r="D312" s="4" t="s">
        <v>73</v>
      </c>
      <c r="E312" s="5">
        <v>46051.571180555598</v>
      </c>
      <c r="F312" s="4" t="s">
        <v>1110</v>
      </c>
      <c r="G312" s="6">
        <v>1800.25</v>
      </c>
      <c r="H312" s="4" t="s">
        <v>1111</v>
      </c>
      <c r="I312" s="4" t="s">
        <v>1112</v>
      </c>
      <c r="J312" s="4" t="s">
        <v>1113</v>
      </c>
      <c r="K312" s="4" t="s">
        <v>22</v>
      </c>
      <c r="L312" s="7">
        <v>39</v>
      </c>
      <c r="M312" s="4" t="s">
        <v>55</v>
      </c>
      <c r="N312" s="4" t="s">
        <v>1114</v>
      </c>
      <c r="O312" s="7">
        <v>9484058</v>
      </c>
      <c r="P312" s="14" t="str">
        <f t="shared" si="4"/>
        <v>https://www1.compras.mg.gov.br/contrato/gestaocontratos/arquivosContrato.html?idContrato=199565</v>
      </c>
      <c r="Q312" s="4" t="s">
        <v>1115</v>
      </c>
    </row>
    <row r="313" spans="1:17" s="1" customFormat="1" ht="88.5" customHeight="1" x14ac:dyDescent="0.2">
      <c r="A313" s="3">
        <v>783</v>
      </c>
      <c r="B313" s="4" t="s">
        <v>40</v>
      </c>
      <c r="C313" s="4" t="s">
        <v>41</v>
      </c>
      <c r="D313" s="4" t="s">
        <v>41</v>
      </c>
      <c r="E313" s="5">
        <v>46051.572546296302</v>
      </c>
      <c r="F313" s="4" t="s">
        <v>1116</v>
      </c>
      <c r="G313" s="6">
        <v>3005.06</v>
      </c>
      <c r="H313" s="4" t="s">
        <v>1117</v>
      </c>
      <c r="I313" s="4" t="s">
        <v>1118</v>
      </c>
      <c r="J313" s="4" t="s">
        <v>1113</v>
      </c>
      <c r="K313" s="4" t="s">
        <v>22</v>
      </c>
      <c r="L313" s="7">
        <v>39</v>
      </c>
      <c r="M313" s="4" t="s">
        <v>55</v>
      </c>
      <c r="N313" s="4" t="s">
        <v>1119</v>
      </c>
      <c r="O313" s="7">
        <v>9372089</v>
      </c>
      <c r="P313" s="14" t="str">
        <f t="shared" si="4"/>
        <v>https://www1.compras.mg.gov.br/contrato/gestaocontratos/arquivosContrato.html?idContrato=179499</v>
      </c>
      <c r="Q313" s="4" t="s">
        <v>1120</v>
      </c>
    </row>
    <row r="314" spans="1:17" s="1" customFormat="1" ht="77.849999999999994" customHeight="1" x14ac:dyDescent="0.2">
      <c r="A314" s="3">
        <v>784</v>
      </c>
      <c r="B314" s="4" t="s">
        <v>90</v>
      </c>
      <c r="C314" s="4" t="s">
        <v>17</v>
      </c>
      <c r="D314" s="4" t="s">
        <v>17</v>
      </c>
      <c r="E314" s="5">
        <v>46051.584942129601</v>
      </c>
      <c r="F314" s="4" t="s">
        <v>1121</v>
      </c>
      <c r="G314" s="6">
        <v>915000</v>
      </c>
      <c r="H314" s="4" t="s">
        <v>1122</v>
      </c>
      <c r="I314" s="4" t="s">
        <v>1123</v>
      </c>
      <c r="J314" s="4" t="s">
        <v>1124</v>
      </c>
      <c r="K314" s="4" t="s">
        <v>22</v>
      </c>
      <c r="L314" s="7">
        <v>39</v>
      </c>
      <c r="M314" s="4" t="s">
        <v>55</v>
      </c>
      <c r="N314" s="4" t="s">
        <v>1125</v>
      </c>
      <c r="O314" s="7">
        <v>5345</v>
      </c>
      <c r="P314" s="14" t="str">
        <f t="shared" si="4"/>
        <v>https://www1.compras.mg.gov.br/contrato/gestaocontratos/arquivosContrato.html?idContrato=100093</v>
      </c>
      <c r="Q314" s="4" t="s">
        <v>1126</v>
      </c>
    </row>
    <row r="315" spans="1:17" s="1" customFormat="1" ht="88.5" customHeight="1" x14ac:dyDescent="0.2">
      <c r="A315" s="3">
        <v>813</v>
      </c>
      <c r="B315" s="4" t="s">
        <v>71</v>
      </c>
      <c r="C315" s="4" t="s">
        <v>72</v>
      </c>
      <c r="D315" s="4" t="s">
        <v>73</v>
      </c>
      <c r="E315" s="5">
        <v>46051.6331712963</v>
      </c>
      <c r="F315" s="4" t="s">
        <v>1127</v>
      </c>
      <c r="G315" s="6">
        <v>5320</v>
      </c>
      <c r="H315" s="4" t="s">
        <v>1128</v>
      </c>
      <c r="I315" s="4" t="s">
        <v>1129</v>
      </c>
      <c r="J315" s="4" t="s">
        <v>83</v>
      </c>
      <c r="K315" s="4" t="s">
        <v>22</v>
      </c>
      <c r="L315" s="7">
        <v>39</v>
      </c>
      <c r="M315" s="4" t="s">
        <v>55</v>
      </c>
      <c r="N315" s="4" t="s">
        <v>1130</v>
      </c>
      <c r="O315" s="7">
        <v>9471916</v>
      </c>
      <c r="P315" s="14" t="str">
        <f t="shared" si="4"/>
        <v>https://www1.compras.mg.gov.br/contrato/gestaocontratos/arquivosContrato.html?idContrato=196699</v>
      </c>
      <c r="Q315" s="4" t="s">
        <v>1131</v>
      </c>
    </row>
    <row r="316" spans="1:17" s="1" customFormat="1" ht="77.849999999999994" customHeight="1" x14ac:dyDescent="0.2">
      <c r="A316" s="3">
        <v>874</v>
      </c>
      <c r="B316" s="4" t="s">
        <v>90</v>
      </c>
      <c r="C316" s="4" t="s">
        <v>17</v>
      </c>
      <c r="D316" s="4" t="s">
        <v>17</v>
      </c>
      <c r="E316" s="5">
        <v>46051.702893518501</v>
      </c>
      <c r="F316" s="4" t="s">
        <v>1132</v>
      </c>
      <c r="G316" s="6">
        <v>2533305.56</v>
      </c>
      <c r="H316" s="4" t="s">
        <v>1133</v>
      </c>
      <c r="I316" s="4" t="s">
        <v>1134</v>
      </c>
      <c r="J316" s="4" t="s">
        <v>1135</v>
      </c>
      <c r="K316" s="4" t="s">
        <v>22</v>
      </c>
      <c r="L316" s="7">
        <v>37</v>
      </c>
      <c r="M316" s="4" t="s">
        <v>46</v>
      </c>
      <c r="N316" s="4" t="s">
        <v>1136</v>
      </c>
      <c r="O316" s="7">
        <v>9291892</v>
      </c>
      <c r="P316" s="14" t="str">
        <f t="shared" si="4"/>
        <v>https://www1.compras.mg.gov.br/contrato/gestaocontratos/arquivosContrato.html?idContrato=170264</v>
      </c>
      <c r="Q316" s="4" t="s">
        <v>1137</v>
      </c>
    </row>
    <row r="317" spans="1:17" s="1" customFormat="1" ht="66.599999999999994" customHeight="1" x14ac:dyDescent="0.2">
      <c r="A317" s="3">
        <v>885</v>
      </c>
      <c r="B317" s="4" t="s">
        <v>924</v>
      </c>
      <c r="C317" s="4" t="s">
        <v>17</v>
      </c>
      <c r="D317" s="4" t="s">
        <v>17</v>
      </c>
      <c r="E317" s="5">
        <v>46051.721516203703</v>
      </c>
      <c r="F317" s="4" t="s">
        <v>1138</v>
      </c>
      <c r="G317" s="6">
        <v>88487.98</v>
      </c>
      <c r="H317" s="4" t="s">
        <v>1139</v>
      </c>
      <c r="I317" s="4" t="s">
        <v>1140</v>
      </c>
      <c r="J317" s="4" t="s">
        <v>37</v>
      </c>
      <c r="K317" s="4" t="s">
        <v>22</v>
      </c>
      <c r="L317" s="7">
        <v>40</v>
      </c>
      <c r="M317" s="4" t="s">
        <v>23</v>
      </c>
      <c r="N317" s="4" t="s">
        <v>1141</v>
      </c>
      <c r="O317" s="7">
        <v>9372115</v>
      </c>
      <c r="P317" s="14">
        <f t="shared" si="4"/>
        <v>0</v>
      </c>
      <c r="Q317" s="4"/>
    </row>
    <row r="318" spans="1:17" s="1" customFormat="1" ht="88.5" customHeight="1" x14ac:dyDescent="0.2">
      <c r="A318" s="3">
        <v>897</v>
      </c>
      <c r="B318" s="4" t="s">
        <v>16</v>
      </c>
      <c r="C318" s="4" t="s">
        <v>17</v>
      </c>
      <c r="D318" s="4" t="s">
        <v>17</v>
      </c>
      <c r="E318" s="5">
        <v>46051.776655092603</v>
      </c>
      <c r="F318" s="4" t="s">
        <v>1142</v>
      </c>
      <c r="G318" s="6">
        <v>2130833.35</v>
      </c>
      <c r="H318" s="4" t="s">
        <v>1143</v>
      </c>
      <c r="I318" s="4" t="s">
        <v>1144</v>
      </c>
      <c r="J318" s="4" t="s">
        <v>37</v>
      </c>
      <c r="K318" s="4" t="s">
        <v>22</v>
      </c>
      <c r="L318" s="7">
        <v>40</v>
      </c>
      <c r="M318" s="4" t="s">
        <v>23</v>
      </c>
      <c r="N318" s="4" t="s">
        <v>1145</v>
      </c>
      <c r="O318" s="7">
        <v>9471303</v>
      </c>
      <c r="P318" s="14" t="str">
        <f t="shared" si="4"/>
        <v>https://www1.compras.mg.gov.br/contrato/gestaocontratos/arquivosContrato.html?idContrato=196420</v>
      </c>
      <c r="Q318" s="4" t="s">
        <v>1146</v>
      </c>
    </row>
    <row r="319" spans="1:17" s="1" customFormat="1" ht="109.9" customHeight="1" x14ac:dyDescent="0.2">
      <c r="A319" s="3">
        <v>905</v>
      </c>
      <c r="B319" s="4" t="s">
        <v>16</v>
      </c>
      <c r="C319" s="4" t="s">
        <v>17</v>
      </c>
      <c r="D319" s="4" t="s">
        <v>17</v>
      </c>
      <c r="E319" s="5">
        <v>46051.792129629597</v>
      </c>
      <c r="F319" s="4" t="s">
        <v>1147</v>
      </c>
      <c r="G319" s="6">
        <v>3769.3</v>
      </c>
      <c r="H319" s="4" t="s">
        <v>562</v>
      </c>
      <c r="I319" s="4" t="s">
        <v>1148</v>
      </c>
      <c r="J319" s="4" t="s">
        <v>37</v>
      </c>
      <c r="K319" s="4" t="s">
        <v>22</v>
      </c>
      <c r="L319" s="7">
        <v>40</v>
      </c>
      <c r="M319" s="4" t="s">
        <v>23</v>
      </c>
      <c r="N319" s="4" t="s">
        <v>1149</v>
      </c>
      <c r="O319" s="7">
        <v>9480446</v>
      </c>
      <c r="P319" s="14" t="str">
        <f t="shared" si="4"/>
        <v>https://www1.compras.mg.gov.br/contrato/gestaocontratos/arquivosContrato.html?idContrato=198757</v>
      </c>
      <c r="Q319" s="4" t="s">
        <v>1150</v>
      </c>
    </row>
    <row r="320" spans="1:17" s="1" customFormat="1" ht="77.849999999999994" customHeight="1" x14ac:dyDescent="0.2">
      <c r="A320" s="3">
        <v>918</v>
      </c>
      <c r="B320" s="4" t="s">
        <v>16</v>
      </c>
      <c r="C320" s="4" t="s">
        <v>17</v>
      </c>
      <c r="D320" s="4" t="s">
        <v>17</v>
      </c>
      <c r="E320" s="5">
        <v>46052.400243055599</v>
      </c>
      <c r="F320" s="4" t="s">
        <v>1151</v>
      </c>
      <c r="G320" s="6">
        <v>268127.49</v>
      </c>
      <c r="H320" s="4" t="s">
        <v>1152</v>
      </c>
      <c r="I320" s="4" t="s">
        <v>1153</v>
      </c>
      <c r="J320" s="4" t="s">
        <v>37</v>
      </c>
      <c r="K320" s="4" t="s">
        <v>22</v>
      </c>
      <c r="L320" s="7">
        <v>40</v>
      </c>
      <c r="M320" s="4" t="s">
        <v>23</v>
      </c>
      <c r="N320" s="4" t="s">
        <v>1154</v>
      </c>
      <c r="O320" s="7">
        <v>9447077</v>
      </c>
      <c r="P320" s="14" t="str">
        <f t="shared" si="4"/>
        <v>https://www1.compras.mg.gov.br/contrato/gestaocontratos/arquivosContrato.html?idContrato=192476</v>
      </c>
      <c r="Q320" s="4" t="s">
        <v>1155</v>
      </c>
    </row>
    <row r="321" spans="1:17" s="1" customFormat="1" ht="109.9" customHeight="1" x14ac:dyDescent="0.2">
      <c r="A321" s="3">
        <v>926</v>
      </c>
      <c r="B321" s="4" t="s">
        <v>40</v>
      </c>
      <c r="C321" s="4" t="s">
        <v>41</v>
      </c>
      <c r="D321" s="4" t="s">
        <v>41</v>
      </c>
      <c r="E321" s="5">
        <v>46052.403969907398</v>
      </c>
      <c r="F321" s="4" t="s">
        <v>1156</v>
      </c>
      <c r="G321" s="6">
        <v>270730.75</v>
      </c>
      <c r="H321" s="4" t="s">
        <v>1157</v>
      </c>
      <c r="I321" s="4" t="s">
        <v>1158</v>
      </c>
      <c r="J321" s="4" t="s">
        <v>37</v>
      </c>
      <c r="K321" s="4" t="s">
        <v>22</v>
      </c>
      <c r="L321" s="7">
        <v>40</v>
      </c>
      <c r="M321" s="4" t="s">
        <v>23</v>
      </c>
      <c r="N321" s="4" t="s">
        <v>1159</v>
      </c>
      <c r="O321" s="7">
        <v>9447613</v>
      </c>
      <c r="P321" s="14" t="str">
        <f t="shared" si="4"/>
        <v>https://www1.compras.mg.gov.br/contrato/gestaocontratos/arquivosContrato.html?idContrato=193017</v>
      </c>
      <c r="Q321" s="4" t="s">
        <v>1160</v>
      </c>
    </row>
    <row r="322" spans="1:17" s="1" customFormat="1" ht="77.849999999999994" customHeight="1" x14ac:dyDescent="0.2">
      <c r="A322" s="3">
        <v>1026</v>
      </c>
      <c r="B322" s="4" t="s">
        <v>40</v>
      </c>
      <c r="C322" s="4" t="s">
        <v>41</v>
      </c>
      <c r="D322" s="4" t="s">
        <v>41</v>
      </c>
      <c r="E322" s="5">
        <v>46052.515289351897</v>
      </c>
      <c r="F322" s="4" t="s">
        <v>1161</v>
      </c>
      <c r="G322" s="6">
        <v>160464</v>
      </c>
      <c r="H322" s="4" t="s">
        <v>1162</v>
      </c>
      <c r="I322" s="4" t="s">
        <v>1163</v>
      </c>
      <c r="J322" s="4" t="s">
        <v>37</v>
      </c>
      <c r="K322" s="4" t="s">
        <v>22</v>
      </c>
      <c r="L322" s="7">
        <v>40</v>
      </c>
      <c r="M322" s="4" t="s">
        <v>23</v>
      </c>
      <c r="N322" s="4" t="s">
        <v>1164</v>
      </c>
      <c r="O322" s="7">
        <v>9472431</v>
      </c>
      <c r="P322" s="14" t="str">
        <f t="shared" ref="P322:P385" si="5">HYPERLINK(Q322,Q322)</f>
        <v>https://www1.compras.mg.gov.br/contrato/gestaocontratos/arquivosContrato.html?idContrato=196807</v>
      </c>
      <c r="Q322" s="4" t="s">
        <v>1165</v>
      </c>
    </row>
    <row r="323" spans="1:17" s="1" customFormat="1" ht="88.5" customHeight="1" x14ac:dyDescent="0.2">
      <c r="A323" s="3">
        <v>1088</v>
      </c>
      <c r="B323" s="4" t="s">
        <v>16</v>
      </c>
      <c r="C323" s="4" t="s">
        <v>17</v>
      </c>
      <c r="D323" s="4" t="s">
        <v>17</v>
      </c>
      <c r="E323" s="5">
        <v>46052.5581481482</v>
      </c>
      <c r="F323" s="4" t="s">
        <v>1166</v>
      </c>
      <c r="G323" s="6">
        <v>1483.32</v>
      </c>
      <c r="H323" s="4" t="s">
        <v>1167</v>
      </c>
      <c r="I323" s="4" t="s">
        <v>1168</v>
      </c>
      <c r="J323" s="4" t="s">
        <v>37</v>
      </c>
      <c r="K323" s="4" t="s">
        <v>22</v>
      </c>
      <c r="L323" s="7">
        <v>40</v>
      </c>
      <c r="M323" s="4" t="s">
        <v>23</v>
      </c>
      <c r="N323" s="4" t="s">
        <v>1169</v>
      </c>
      <c r="O323" s="7">
        <v>9492086</v>
      </c>
      <c r="P323" s="14" t="str">
        <f t="shared" si="5"/>
        <v>https://www1.compras.mg.gov.br/contrato/gestaocontratos/arquivosContrato.html?idContrato=203557</v>
      </c>
      <c r="Q323" s="4" t="s">
        <v>1170</v>
      </c>
    </row>
    <row r="324" spans="1:17" s="1" customFormat="1" ht="88.5" customHeight="1" x14ac:dyDescent="0.2">
      <c r="A324" s="3">
        <v>1091</v>
      </c>
      <c r="B324" s="4" t="s">
        <v>16</v>
      </c>
      <c r="C324" s="4" t="s">
        <v>17</v>
      </c>
      <c r="D324" s="4" t="s">
        <v>17</v>
      </c>
      <c r="E324" s="5">
        <v>46052.559189814798</v>
      </c>
      <c r="F324" s="4" t="s">
        <v>1166</v>
      </c>
      <c r="G324" s="6">
        <v>111594.3</v>
      </c>
      <c r="H324" s="4" t="s">
        <v>1167</v>
      </c>
      <c r="I324" s="4" t="s">
        <v>1171</v>
      </c>
      <c r="J324" s="4" t="s">
        <v>37</v>
      </c>
      <c r="K324" s="4" t="s">
        <v>22</v>
      </c>
      <c r="L324" s="7">
        <v>40</v>
      </c>
      <c r="M324" s="4" t="s">
        <v>23</v>
      </c>
      <c r="N324" s="4" t="s">
        <v>1169</v>
      </c>
      <c r="O324" s="7">
        <v>9492088</v>
      </c>
      <c r="P324" s="14" t="str">
        <f t="shared" si="5"/>
        <v>https://www1.compras.mg.gov.br/contrato/gestaocontratos/arquivosContrato.html?idContrato=203558</v>
      </c>
      <c r="Q324" s="4" t="s">
        <v>1172</v>
      </c>
    </row>
    <row r="325" spans="1:17" s="1" customFormat="1" ht="109.9" customHeight="1" x14ac:dyDescent="0.2">
      <c r="A325" s="3">
        <v>1112</v>
      </c>
      <c r="B325" s="4" t="s">
        <v>40</v>
      </c>
      <c r="C325" s="4" t="s">
        <v>41</v>
      </c>
      <c r="D325" s="4" t="s">
        <v>41</v>
      </c>
      <c r="E325" s="5">
        <v>46052.582048611097</v>
      </c>
      <c r="F325" s="4" t="s">
        <v>1173</v>
      </c>
      <c r="G325" s="6">
        <v>60242</v>
      </c>
      <c r="H325" s="4" t="s">
        <v>1162</v>
      </c>
      <c r="I325" s="4" t="s">
        <v>1163</v>
      </c>
      <c r="J325" s="4" t="s">
        <v>1174</v>
      </c>
      <c r="K325" s="4" t="s">
        <v>22</v>
      </c>
      <c r="L325" s="7">
        <v>40</v>
      </c>
      <c r="M325" s="4" t="s">
        <v>23</v>
      </c>
      <c r="N325" s="4" t="s">
        <v>1175</v>
      </c>
      <c r="O325" s="7">
        <v>9470565</v>
      </c>
      <c r="P325" s="14" t="str">
        <f t="shared" si="5"/>
        <v>https://www1.compras.mg.gov.br/contrato/gestaocontratos/arquivosContrato.html?idContrato=196081</v>
      </c>
      <c r="Q325" s="4" t="s">
        <v>1176</v>
      </c>
    </row>
    <row r="326" spans="1:17" s="1" customFormat="1" ht="77.849999999999994" customHeight="1" x14ac:dyDescent="0.2">
      <c r="A326" s="3">
        <v>1116</v>
      </c>
      <c r="B326" s="4" t="s">
        <v>40</v>
      </c>
      <c r="C326" s="4" t="s">
        <v>41</v>
      </c>
      <c r="D326" s="4" t="s">
        <v>41</v>
      </c>
      <c r="E326" s="5">
        <v>46052.5831481481</v>
      </c>
      <c r="F326" s="4" t="s">
        <v>1177</v>
      </c>
      <c r="G326" s="6">
        <v>4453</v>
      </c>
      <c r="H326" s="4" t="s">
        <v>1162</v>
      </c>
      <c r="I326" s="4" t="s">
        <v>1163</v>
      </c>
      <c r="J326" s="4" t="s">
        <v>1174</v>
      </c>
      <c r="K326" s="4" t="s">
        <v>22</v>
      </c>
      <c r="L326" s="7">
        <v>40</v>
      </c>
      <c r="M326" s="4" t="s">
        <v>23</v>
      </c>
      <c r="N326" s="4" t="s">
        <v>1178</v>
      </c>
      <c r="O326" s="7">
        <v>9445321</v>
      </c>
      <c r="P326" s="14" t="str">
        <f t="shared" si="5"/>
        <v>https://www1.compras.mg.gov.br/contrato/gestaocontratos/arquivosContrato.html?idContrato=191991</v>
      </c>
      <c r="Q326" s="4" t="s">
        <v>1179</v>
      </c>
    </row>
    <row r="327" spans="1:17" s="1" customFormat="1" ht="99.2" customHeight="1" x14ac:dyDescent="0.2">
      <c r="A327" s="3">
        <v>1123</v>
      </c>
      <c r="B327" s="4" t="s">
        <v>16</v>
      </c>
      <c r="C327" s="4" t="s">
        <v>17</v>
      </c>
      <c r="D327" s="4" t="s">
        <v>17</v>
      </c>
      <c r="E327" s="5">
        <v>46052.591342592597</v>
      </c>
      <c r="F327" s="4" t="s">
        <v>1180</v>
      </c>
      <c r="G327" s="6">
        <v>228017.8</v>
      </c>
      <c r="H327" s="4" t="s">
        <v>1181</v>
      </c>
      <c r="I327" s="4" t="s">
        <v>1182</v>
      </c>
      <c r="J327" s="4" t="s">
        <v>1183</v>
      </c>
      <c r="K327" s="4" t="s">
        <v>22</v>
      </c>
      <c r="L327" s="7">
        <v>40</v>
      </c>
      <c r="M327" s="4" t="s">
        <v>23</v>
      </c>
      <c r="N327" s="4" t="s">
        <v>1184</v>
      </c>
      <c r="O327" s="7">
        <v>9437081</v>
      </c>
      <c r="P327" s="14" t="str">
        <f t="shared" si="5"/>
        <v>https://www1.compras.mg.gov.br/contrato/gestaocontratos/arquivosContrato.html?idContrato=189621</v>
      </c>
      <c r="Q327" s="4" t="s">
        <v>1185</v>
      </c>
    </row>
    <row r="328" spans="1:17" s="1" customFormat="1" ht="77.849999999999994" customHeight="1" x14ac:dyDescent="0.2">
      <c r="A328" s="3">
        <v>1141</v>
      </c>
      <c r="B328" s="4" t="s">
        <v>58</v>
      </c>
      <c r="C328" s="4" t="s">
        <v>41</v>
      </c>
      <c r="D328" s="4" t="s">
        <v>41</v>
      </c>
      <c r="E328" s="5">
        <v>46052.6106828704</v>
      </c>
      <c r="F328" s="4" t="s">
        <v>1186</v>
      </c>
      <c r="G328" s="6">
        <v>2822.8</v>
      </c>
      <c r="H328" s="4" t="s">
        <v>1081</v>
      </c>
      <c r="I328" s="4" t="s">
        <v>1082</v>
      </c>
      <c r="J328" s="4" t="s">
        <v>94</v>
      </c>
      <c r="K328" s="4" t="s">
        <v>22</v>
      </c>
      <c r="L328" s="7">
        <v>39</v>
      </c>
      <c r="M328" s="4" t="s">
        <v>55</v>
      </c>
      <c r="N328" s="4" t="s">
        <v>1187</v>
      </c>
      <c r="O328" s="7">
        <v>9262698</v>
      </c>
      <c r="P328" s="14" t="str">
        <f t="shared" si="5"/>
        <v>https://www1.compras.mg.gov.br/contrato/gestaocontratos/arquivosContrato.html?idContrato=164806</v>
      </c>
      <c r="Q328" s="4" t="s">
        <v>1188</v>
      </c>
    </row>
    <row r="329" spans="1:17" s="1" customFormat="1" ht="77.849999999999994" customHeight="1" x14ac:dyDescent="0.2">
      <c r="A329" s="3">
        <v>1201</v>
      </c>
      <c r="B329" s="4" t="s">
        <v>71</v>
      </c>
      <c r="C329" s="4" t="s">
        <v>72</v>
      </c>
      <c r="D329" s="4" t="s">
        <v>73</v>
      </c>
      <c r="E329" s="5">
        <v>46052.7364467593</v>
      </c>
      <c r="F329" s="4" t="s">
        <v>1189</v>
      </c>
      <c r="G329" s="6">
        <v>9579.84</v>
      </c>
      <c r="H329" s="4" t="s">
        <v>1190</v>
      </c>
      <c r="I329" s="4" t="s">
        <v>1191</v>
      </c>
      <c r="J329" s="4" t="s">
        <v>1192</v>
      </c>
      <c r="K329" s="4" t="s">
        <v>1193</v>
      </c>
      <c r="L329" s="7">
        <v>31</v>
      </c>
      <c r="M329" s="4" t="s">
        <v>1194</v>
      </c>
      <c r="N329" s="4" t="s">
        <v>1195</v>
      </c>
      <c r="O329" s="7">
        <v>9433714</v>
      </c>
      <c r="P329" s="14" t="str">
        <f t="shared" si="5"/>
        <v>https://www1.compras.mg.gov.br/contrato/gestaocontratos/arquivosContrato.html?idContrato=188878</v>
      </c>
      <c r="Q329" s="4" t="s">
        <v>1196</v>
      </c>
    </row>
    <row r="330" spans="1:17" s="1" customFormat="1" ht="99.2" customHeight="1" x14ac:dyDescent="0.2">
      <c r="A330" s="3">
        <v>1287</v>
      </c>
      <c r="B330" s="4" t="s">
        <v>924</v>
      </c>
      <c r="C330" s="4" t="s">
        <v>17</v>
      </c>
      <c r="D330" s="4" t="s">
        <v>17</v>
      </c>
      <c r="E330" s="5">
        <v>46052.787141203698</v>
      </c>
      <c r="F330" s="4" t="s">
        <v>1197</v>
      </c>
      <c r="G330" s="6">
        <v>114000</v>
      </c>
      <c r="H330" s="4" t="s">
        <v>1105</v>
      </c>
      <c r="I330" s="4" t="s">
        <v>1106</v>
      </c>
      <c r="J330" s="4" t="s">
        <v>1107</v>
      </c>
      <c r="K330" s="4" t="s">
        <v>22</v>
      </c>
      <c r="L330" s="7">
        <v>39</v>
      </c>
      <c r="M330" s="4" t="s">
        <v>55</v>
      </c>
      <c r="N330" s="4" t="s">
        <v>1198</v>
      </c>
      <c r="O330" s="7">
        <v>9371421</v>
      </c>
      <c r="P330" s="14" t="str">
        <f t="shared" si="5"/>
        <v>https://www1.compras.mg.gov.br/contrato/gestaocontratos/arquivosContrato.html?idContrato=179192</v>
      </c>
      <c r="Q330" s="4" t="s">
        <v>1199</v>
      </c>
    </row>
    <row r="331" spans="1:17" s="1" customFormat="1" ht="109.9" customHeight="1" x14ac:dyDescent="0.2">
      <c r="A331" s="3">
        <v>1292</v>
      </c>
      <c r="B331" s="4" t="s">
        <v>924</v>
      </c>
      <c r="C331" s="4" t="s">
        <v>17</v>
      </c>
      <c r="D331" s="4" t="s">
        <v>17</v>
      </c>
      <c r="E331" s="5">
        <v>46052.7909490741</v>
      </c>
      <c r="F331" s="4" t="s">
        <v>1200</v>
      </c>
      <c r="G331" s="6">
        <v>196000</v>
      </c>
      <c r="H331" s="4" t="s">
        <v>1105</v>
      </c>
      <c r="I331" s="4" t="s">
        <v>1106</v>
      </c>
      <c r="J331" s="4" t="s">
        <v>1107</v>
      </c>
      <c r="K331" s="4" t="s">
        <v>22</v>
      </c>
      <c r="L331" s="7">
        <v>39</v>
      </c>
      <c r="M331" s="4" t="s">
        <v>55</v>
      </c>
      <c r="N331" s="4" t="s">
        <v>1201</v>
      </c>
      <c r="O331" s="7">
        <v>9377957</v>
      </c>
      <c r="P331" s="14" t="str">
        <f t="shared" si="5"/>
        <v>https://www1.compras.mg.gov.br/contrato/gestaocontratos/arquivosContrato.html?idContrato=180027</v>
      </c>
      <c r="Q331" s="4" t="s">
        <v>1202</v>
      </c>
    </row>
    <row r="332" spans="1:17" s="1" customFormat="1" ht="77.849999999999994" customHeight="1" x14ac:dyDescent="0.2">
      <c r="A332" s="3">
        <v>1311</v>
      </c>
      <c r="B332" s="4" t="s">
        <v>40</v>
      </c>
      <c r="C332" s="4" t="s">
        <v>41</v>
      </c>
      <c r="D332" s="4" t="s">
        <v>41</v>
      </c>
      <c r="E332" s="5">
        <v>46055.3666435185</v>
      </c>
      <c r="F332" s="4" t="s">
        <v>1203</v>
      </c>
      <c r="G332" s="6">
        <v>269100</v>
      </c>
      <c r="H332" s="4" t="s">
        <v>1204</v>
      </c>
      <c r="I332" s="4" t="s">
        <v>1205</v>
      </c>
      <c r="J332" s="4" t="s">
        <v>1206</v>
      </c>
      <c r="K332" s="4" t="s">
        <v>1207</v>
      </c>
      <c r="L332" s="7">
        <v>30</v>
      </c>
      <c r="M332" s="4" t="s">
        <v>1208</v>
      </c>
      <c r="N332" s="4" t="s">
        <v>1209</v>
      </c>
      <c r="O332" s="7">
        <v>9481269</v>
      </c>
      <c r="P332" s="14" t="str">
        <f t="shared" si="5"/>
        <v>https://www1.compras.mg.gov.br/contrato/gestaocontratos/arquivosContrato.html?idContrato=199042</v>
      </c>
      <c r="Q332" s="4" t="s">
        <v>1210</v>
      </c>
    </row>
    <row r="333" spans="1:17" s="1" customFormat="1" ht="99.2" customHeight="1" x14ac:dyDescent="0.2">
      <c r="A333" s="3">
        <v>1312</v>
      </c>
      <c r="B333" s="4" t="s">
        <v>16</v>
      </c>
      <c r="C333" s="4" t="s">
        <v>17</v>
      </c>
      <c r="D333" s="4" t="s">
        <v>17</v>
      </c>
      <c r="E333" s="5">
        <v>46055.479363425897</v>
      </c>
      <c r="F333" s="4" t="s">
        <v>1211</v>
      </c>
      <c r="G333" s="6">
        <v>220827.26</v>
      </c>
      <c r="H333" s="4" t="s">
        <v>1212</v>
      </c>
      <c r="I333" s="4" t="s">
        <v>1213</v>
      </c>
      <c r="J333" s="4" t="s">
        <v>37</v>
      </c>
      <c r="K333" s="4" t="s">
        <v>22</v>
      </c>
      <c r="L333" s="7">
        <v>40</v>
      </c>
      <c r="M333" s="4" t="s">
        <v>23</v>
      </c>
      <c r="N333" s="4" t="s">
        <v>1214</v>
      </c>
      <c r="O333" s="7">
        <v>9407862</v>
      </c>
      <c r="P333" s="14" t="str">
        <f t="shared" si="5"/>
        <v>https://www1.compras.mg.gov.br/contrato/gestaocontratos/arquivosContrato.html?idContrato=185628</v>
      </c>
      <c r="Q333" s="4" t="s">
        <v>1215</v>
      </c>
    </row>
    <row r="334" spans="1:17" s="1" customFormat="1" ht="77.849999999999994" customHeight="1" x14ac:dyDescent="0.2">
      <c r="A334" s="3">
        <v>1424</v>
      </c>
      <c r="B334" s="4" t="s">
        <v>58</v>
      </c>
      <c r="C334" s="4" t="s">
        <v>41</v>
      </c>
      <c r="D334" s="4" t="s">
        <v>41</v>
      </c>
      <c r="E334" s="5">
        <v>46056.533796296302</v>
      </c>
      <c r="F334" s="8" t="s">
        <v>1216</v>
      </c>
      <c r="G334" s="6">
        <v>354097.84</v>
      </c>
      <c r="H334" s="4" t="s">
        <v>1217</v>
      </c>
      <c r="I334" s="4" t="s">
        <v>1218</v>
      </c>
      <c r="J334" s="4" t="s">
        <v>94</v>
      </c>
      <c r="K334" s="4" t="s">
        <v>22</v>
      </c>
      <c r="L334" s="7">
        <v>39</v>
      </c>
      <c r="M334" s="4" t="s">
        <v>55</v>
      </c>
      <c r="N334" s="4" t="s">
        <v>1219</v>
      </c>
      <c r="O334" s="7">
        <v>9040497</v>
      </c>
      <c r="P334" s="14" t="str">
        <f t="shared" si="5"/>
        <v>https://www1.compras.mg.gov.br/contrato/gestaocontratos/arquivosContrato.html?idContrato=115583</v>
      </c>
      <c r="Q334" s="4" t="s">
        <v>1220</v>
      </c>
    </row>
    <row r="335" spans="1:17" s="1" customFormat="1" ht="77.849999999999994" customHeight="1" x14ac:dyDescent="0.2">
      <c r="A335" s="3">
        <v>1425</v>
      </c>
      <c r="B335" s="4" t="s">
        <v>58</v>
      </c>
      <c r="C335" s="4" t="s">
        <v>41</v>
      </c>
      <c r="D335" s="4" t="s">
        <v>41</v>
      </c>
      <c r="E335" s="5">
        <v>46056.535949074103</v>
      </c>
      <c r="F335" s="8" t="s">
        <v>1216</v>
      </c>
      <c r="G335" s="6">
        <v>51099.55</v>
      </c>
      <c r="H335" s="4" t="s">
        <v>1217</v>
      </c>
      <c r="I335" s="4" t="s">
        <v>1218</v>
      </c>
      <c r="J335" s="4" t="s">
        <v>94</v>
      </c>
      <c r="K335" s="4" t="s">
        <v>22</v>
      </c>
      <c r="L335" s="7">
        <v>39</v>
      </c>
      <c r="M335" s="4" t="s">
        <v>55</v>
      </c>
      <c r="N335" s="4" t="s">
        <v>1219</v>
      </c>
      <c r="O335" s="7">
        <v>9040497</v>
      </c>
      <c r="P335" s="14" t="str">
        <f t="shared" si="5"/>
        <v>https://www1.compras.mg.gov.br/contrato/gestaocontratos/arquivosContrato.html?idContrato=115583</v>
      </c>
      <c r="Q335" s="4" t="s">
        <v>1220</v>
      </c>
    </row>
    <row r="336" spans="1:17" s="1" customFormat="1" ht="77.849999999999994" customHeight="1" x14ac:dyDescent="0.2">
      <c r="A336" s="3">
        <v>1426</v>
      </c>
      <c r="B336" s="4" t="s">
        <v>58</v>
      </c>
      <c r="C336" s="4" t="s">
        <v>41</v>
      </c>
      <c r="D336" s="4" t="s">
        <v>41</v>
      </c>
      <c r="E336" s="5">
        <v>46056.546412037002</v>
      </c>
      <c r="F336" s="4" t="s">
        <v>59</v>
      </c>
      <c r="G336" s="6">
        <v>116782.39999999999</v>
      </c>
      <c r="H336" s="4" t="s">
        <v>1221</v>
      </c>
      <c r="I336" s="4" t="s">
        <v>1222</v>
      </c>
      <c r="J336" s="4" t="s">
        <v>94</v>
      </c>
      <c r="K336" s="4" t="s">
        <v>22</v>
      </c>
      <c r="L336" s="7">
        <v>39</v>
      </c>
      <c r="M336" s="4" t="s">
        <v>55</v>
      </c>
      <c r="N336" s="4" t="s">
        <v>1223</v>
      </c>
      <c r="O336" s="7">
        <v>9073556</v>
      </c>
      <c r="P336" s="14" t="str">
        <f t="shared" si="5"/>
        <v>https://www1.compras.mg.gov.br/contrato/gestaocontratos/arquivosContrato.html?idContrato=143448</v>
      </c>
      <c r="Q336" s="4" t="s">
        <v>1224</v>
      </c>
    </row>
    <row r="337" spans="1:17" s="1" customFormat="1" ht="77.849999999999994" customHeight="1" x14ac:dyDescent="0.2">
      <c r="A337" s="3">
        <v>1427</v>
      </c>
      <c r="B337" s="4" t="s">
        <v>110</v>
      </c>
      <c r="C337" s="4" t="s">
        <v>111</v>
      </c>
      <c r="D337" s="4" t="s">
        <v>111</v>
      </c>
      <c r="E337" s="5">
        <v>46056.549722222197</v>
      </c>
      <c r="F337" s="4" t="s">
        <v>1225</v>
      </c>
      <c r="G337" s="6">
        <v>161596.96</v>
      </c>
      <c r="H337" s="4" t="s">
        <v>1226</v>
      </c>
      <c r="I337" s="4" t="s">
        <v>1227</v>
      </c>
      <c r="J337" s="4" t="s">
        <v>94</v>
      </c>
      <c r="K337" s="4" t="s">
        <v>22</v>
      </c>
      <c r="L337" s="7">
        <v>39</v>
      </c>
      <c r="M337" s="4" t="s">
        <v>55</v>
      </c>
      <c r="N337" s="4" t="s">
        <v>1228</v>
      </c>
      <c r="O337" s="7">
        <v>9261481</v>
      </c>
      <c r="P337" s="14" t="str">
        <f t="shared" si="5"/>
        <v>https://www1.compras.mg.gov.br/contrato/gestaocontratos/arquivosContrato.html?idContrato=164461</v>
      </c>
      <c r="Q337" s="4" t="s">
        <v>1229</v>
      </c>
    </row>
    <row r="338" spans="1:17" s="1" customFormat="1" ht="77.849999999999994" customHeight="1" x14ac:dyDescent="0.2">
      <c r="A338" s="3">
        <v>1428</v>
      </c>
      <c r="B338" s="4" t="s">
        <v>58</v>
      </c>
      <c r="C338" s="4" t="s">
        <v>41</v>
      </c>
      <c r="D338" s="4" t="s">
        <v>41</v>
      </c>
      <c r="E338" s="5">
        <v>46056.551064814797</v>
      </c>
      <c r="F338" s="4" t="s">
        <v>1230</v>
      </c>
      <c r="G338" s="6">
        <v>13906.72</v>
      </c>
      <c r="H338" s="4" t="s">
        <v>1226</v>
      </c>
      <c r="I338" s="4" t="s">
        <v>1227</v>
      </c>
      <c r="J338" s="4" t="s">
        <v>94</v>
      </c>
      <c r="K338" s="4" t="s">
        <v>22</v>
      </c>
      <c r="L338" s="7">
        <v>39</v>
      </c>
      <c r="M338" s="4" t="s">
        <v>55</v>
      </c>
      <c r="N338" s="4" t="s">
        <v>1231</v>
      </c>
      <c r="O338" s="7">
        <v>9316046</v>
      </c>
      <c r="P338" s="14" t="str">
        <f t="shared" si="5"/>
        <v>https://www1.compras.mg.gov.br/contrato/gestaocontratos/arquivosContrato.html?idContrato=172292</v>
      </c>
      <c r="Q338" s="4" t="s">
        <v>1232</v>
      </c>
    </row>
    <row r="339" spans="1:17" s="1" customFormat="1" ht="77.849999999999994" customHeight="1" x14ac:dyDescent="0.2">
      <c r="A339" s="3">
        <v>1429</v>
      </c>
      <c r="B339" s="4" t="s">
        <v>125</v>
      </c>
      <c r="C339" s="4" t="s">
        <v>17</v>
      </c>
      <c r="D339" s="4" t="s">
        <v>17</v>
      </c>
      <c r="E339" s="5">
        <v>46056.553437499999</v>
      </c>
      <c r="F339" s="8" t="s">
        <v>1233</v>
      </c>
      <c r="G339" s="6">
        <v>176000</v>
      </c>
      <c r="H339" s="4" t="s">
        <v>1234</v>
      </c>
      <c r="I339" s="4" t="s">
        <v>1235</v>
      </c>
      <c r="J339" s="4" t="s">
        <v>94</v>
      </c>
      <c r="K339" s="4" t="s">
        <v>22</v>
      </c>
      <c r="L339" s="7">
        <v>39</v>
      </c>
      <c r="M339" s="4" t="s">
        <v>55</v>
      </c>
      <c r="N339" s="4" t="s">
        <v>1236</v>
      </c>
      <c r="O339" s="7">
        <v>9479076</v>
      </c>
      <c r="P339" s="14" t="str">
        <f t="shared" si="5"/>
        <v>https://www1.compras.mg.gov.br/contrato/gestaocontratos/arquivosContrato.html?idContrato=198341</v>
      </c>
      <c r="Q339" s="4" t="s">
        <v>1237</v>
      </c>
    </row>
    <row r="340" spans="1:17" s="1" customFormat="1" ht="99.2" customHeight="1" x14ac:dyDescent="0.2">
      <c r="A340" s="3">
        <v>1430</v>
      </c>
      <c r="B340" s="4" t="s">
        <v>58</v>
      </c>
      <c r="C340" s="4" t="s">
        <v>41</v>
      </c>
      <c r="D340" s="4" t="s">
        <v>41</v>
      </c>
      <c r="E340" s="5">
        <v>46056.557094907403</v>
      </c>
      <c r="F340" s="4" t="s">
        <v>1238</v>
      </c>
      <c r="G340" s="6">
        <v>97174.2</v>
      </c>
      <c r="H340" s="4" t="s">
        <v>1239</v>
      </c>
      <c r="I340" s="4" t="s">
        <v>1240</v>
      </c>
      <c r="J340" s="4" t="s">
        <v>94</v>
      </c>
      <c r="K340" s="4" t="s">
        <v>22</v>
      </c>
      <c r="L340" s="7">
        <v>39</v>
      </c>
      <c r="M340" s="4" t="s">
        <v>55</v>
      </c>
      <c r="N340" s="4" t="s">
        <v>1241</v>
      </c>
      <c r="O340" s="7">
        <v>9310910</v>
      </c>
      <c r="P340" s="14" t="str">
        <f t="shared" si="5"/>
        <v>https://www1.compras.mg.gov.br/contrato/gestaocontratos/arquivosContrato.html?idContrato=171629</v>
      </c>
      <c r="Q340" s="4" t="s">
        <v>1242</v>
      </c>
    </row>
    <row r="341" spans="1:17" s="1" customFormat="1" ht="77.849999999999994" customHeight="1" x14ac:dyDescent="0.2">
      <c r="A341" s="3">
        <v>1432</v>
      </c>
      <c r="B341" s="4" t="s">
        <v>110</v>
      </c>
      <c r="C341" s="4" t="s">
        <v>111</v>
      </c>
      <c r="D341" s="4" t="s">
        <v>111</v>
      </c>
      <c r="E341" s="5">
        <v>46056.615671296298</v>
      </c>
      <c r="F341" s="8" t="s">
        <v>1243</v>
      </c>
      <c r="G341" s="6">
        <v>5996.7</v>
      </c>
      <c r="H341" s="4" t="s">
        <v>1244</v>
      </c>
      <c r="I341" s="4" t="s">
        <v>1245</v>
      </c>
      <c r="J341" s="4" t="s">
        <v>37</v>
      </c>
      <c r="K341" s="4" t="s">
        <v>22</v>
      </c>
      <c r="L341" s="7">
        <v>40</v>
      </c>
      <c r="M341" s="4" t="s">
        <v>23</v>
      </c>
      <c r="N341" s="4" t="s">
        <v>1246</v>
      </c>
      <c r="O341" s="7">
        <v>9438891</v>
      </c>
      <c r="P341" s="14" t="str">
        <f t="shared" si="5"/>
        <v>https://www1.compras.mg.gov.br/contrato/gestaocontratos/arquivosContrato.html?idContrato=190220</v>
      </c>
      <c r="Q341" s="4" t="s">
        <v>1247</v>
      </c>
    </row>
    <row r="342" spans="1:17" s="1" customFormat="1" ht="77.849999999999994" customHeight="1" x14ac:dyDescent="0.2">
      <c r="A342" s="3">
        <v>1433</v>
      </c>
      <c r="B342" s="4" t="s">
        <v>924</v>
      </c>
      <c r="C342" s="4" t="s">
        <v>17</v>
      </c>
      <c r="D342" s="4" t="s">
        <v>17</v>
      </c>
      <c r="E342" s="5">
        <v>46056.6176851852</v>
      </c>
      <c r="F342" s="4" t="s">
        <v>1248</v>
      </c>
      <c r="G342" s="6">
        <v>80464.149999999994</v>
      </c>
      <c r="H342" s="4" t="s">
        <v>1249</v>
      </c>
      <c r="I342" s="4" t="s">
        <v>1250</v>
      </c>
      <c r="J342" s="4" t="s">
        <v>928</v>
      </c>
      <c r="K342" s="4" t="s">
        <v>22</v>
      </c>
      <c r="L342" s="7">
        <v>39</v>
      </c>
      <c r="M342" s="4" t="s">
        <v>55</v>
      </c>
      <c r="N342" s="4" t="s">
        <v>1251</v>
      </c>
      <c r="O342" s="7">
        <v>9292954</v>
      </c>
      <c r="P342" s="14" t="str">
        <f t="shared" si="5"/>
        <v>https://www1.compras.mg.gov.br/contrato/gestaocontratos/arquivosContrato.html?idContrato=170627</v>
      </c>
      <c r="Q342" s="4" t="s">
        <v>1252</v>
      </c>
    </row>
    <row r="343" spans="1:17" s="1" customFormat="1" ht="99.2" customHeight="1" x14ac:dyDescent="0.2">
      <c r="A343" s="3">
        <v>1434</v>
      </c>
      <c r="B343" s="4" t="s">
        <v>71</v>
      </c>
      <c r="C343" s="4" t="s">
        <v>72</v>
      </c>
      <c r="D343" s="4" t="s">
        <v>73</v>
      </c>
      <c r="E343" s="5">
        <v>46056.619340277801</v>
      </c>
      <c r="F343" s="4" t="s">
        <v>1253</v>
      </c>
      <c r="G343" s="6">
        <v>1021.65</v>
      </c>
      <c r="H343" s="4" t="s">
        <v>1254</v>
      </c>
      <c r="I343" s="4" t="s">
        <v>1255</v>
      </c>
      <c r="J343" s="4" t="s">
        <v>928</v>
      </c>
      <c r="K343" s="4" t="s">
        <v>22</v>
      </c>
      <c r="L343" s="7">
        <v>39</v>
      </c>
      <c r="M343" s="4" t="s">
        <v>55</v>
      </c>
      <c r="N343" s="4" t="s">
        <v>1256</v>
      </c>
      <c r="O343" s="7">
        <v>9283455</v>
      </c>
      <c r="P343" s="14" t="str">
        <f t="shared" si="5"/>
        <v>https://www1.compras.mg.gov.br/contrato/gestaocontratos/arquivosContrato.html?idContrato=168977</v>
      </c>
      <c r="Q343" s="4" t="s">
        <v>1257</v>
      </c>
    </row>
    <row r="344" spans="1:17" s="1" customFormat="1" ht="77.849999999999994" customHeight="1" x14ac:dyDescent="0.2">
      <c r="A344" s="3">
        <v>1435</v>
      </c>
      <c r="B344" s="4" t="s">
        <v>71</v>
      </c>
      <c r="C344" s="4" t="s">
        <v>72</v>
      </c>
      <c r="D344" s="4" t="s">
        <v>73</v>
      </c>
      <c r="E344" s="5">
        <v>46056.659965277802</v>
      </c>
      <c r="F344" s="4" t="s">
        <v>1258</v>
      </c>
      <c r="G344" s="6">
        <v>2082.85</v>
      </c>
      <c r="H344" s="4" t="s">
        <v>1259</v>
      </c>
      <c r="I344" s="4" t="s">
        <v>1260</v>
      </c>
      <c r="J344" s="4" t="s">
        <v>1261</v>
      </c>
      <c r="K344" s="4" t="s">
        <v>22</v>
      </c>
      <c r="L344" s="7">
        <v>39</v>
      </c>
      <c r="M344" s="4" t="s">
        <v>55</v>
      </c>
      <c r="N344" s="4" t="s">
        <v>1262</v>
      </c>
      <c r="O344" s="7">
        <v>9388679</v>
      </c>
      <c r="P344" s="14" t="str">
        <f t="shared" si="5"/>
        <v>https://www1.compras.mg.gov.br/contrato/gestaocontratos/arquivosContrato.html?idContrato=181284</v>
      </c>
      <c r="Q344" s="4" t="s">
        <v>1263</v>
      </c>
    </row>
    <row r="345" spans="1:17" s="1" customFormat="1" ht="77.849999999999994" customHeight="1" x14ac:dyDescent="0.2">
      <c r="A345" s="3">
        <v>1436</v>
      </c>
      <c r="B345" s="4" t="s">
        <v>71</v>
      </c>
      <c r="C345" s="4" t="s">
        <v>72</v>
      </c>
      <c r="D345" s="4" t="s">
        <v>73</v>
      </c>
      <c r="E345" s="5">
        <v>46056.704710648097</v>
      </c>
      <c r="F345" s="8" t="s">
        <v>1264</v>
      </c>
      <c r="G345" s="6">
        <v>1630.38</v>
      </c>
      <c r="H345" s="4" t="s">
        <v>1265</v>
      </c>
      <c r="I345" s="4" t="s">
        <v>1266</v>
      </c>
      <c r="J345" s="4" t="s">
        <v>239</v>
      </c>
      <c r="K345" s="4" t="s">
        <v>22</v>
      </c>
      <c r="L345" s="7">
        <v>36</v>
      </c>
      <c r="M345" s="4" t="s">
        <v>63</v>
      </c>
      <c r="N345" s="4" t="s">
        <v>1267</v>
      </c>
      <c r="O345" s="7">
        <v>9389207</v>
      </c>
      <c r="P345" s="14" t="str">
        <f t="shared" si="5"/>
        <v>https://www1.compras.mg.gov.br/contrato/gestaocontratos/arquivosContrato.html?idContrato=181488</v>
      </c>
      <c r="Q345" s="4" t="s">
        <v>1268</v>
      </c>
    </row>
    <row r="346" spans="1:17" s="1" customFormat="1" ht="77.849999999999994" customHeight="1" x14ac:dyDescent="0.2">
      <c r="A346" s="3">
        <v>1437</v>
      </c>
      <c r="B346" s="4" t="s">
        <v>71</v>
      </c>
      <c r="C346" s="4" t="s">
        <v>72</v>
      </c>
      <c r="D346" s="4" t="s">
        <v>73</v>
      </c>
      <c r="E346" s="5">
        <v>46056.743217592601</v>
      </c>
      <c r="F346" s="4" t="s">
        <v>1269</v>
      </c>
      <c r="G346" s="6">
        <v>2353.9499999999998</v>
      </c>
      <c r="H346" s="4" t="s">
        <v>1270</v>
      </c>
      <c r="I346" s="4" t="s">
        <v>1271</v>
      </c>
      <c r="J346" s="4" t="s">
        <v>1261</v>
      </c>
      <c r="K346" s="4" t="s">
        <v>22</v>
      </c>
      <c r="L346" s="7">
        <v>39</v>
      </c>
      <c r="M346" s="4" t="s">
        <v>55</v>
      </c>
      <c r="N346" s="4" t="s">
        <v>1272</v>
      </c>
      <c r="O346" s="7">
        <v>9389520</v>
      </c>
      <c r="P346" s="14" t="str">
        <f t="shared" si="5"/>
        <v>https://www1.compras.mg.gov.br/contrato/gestaocontratos/arquivosContrato.html?idContrato=181625</v>
      </c>
      <c r="Q346" s="4" t="s">
        <v>1273</v>
      </c>
    </row>
    <row r="347" spans="1:17" s="1" customFormat="1" ht="77.849999999999994" customHeight="1" x14ac:dyDescent="0.2">
      <c r="A347" s="3">
        <v>1457</v>
      </c>
      <c r="B347" s="4" t="s">
        <v>71</v>
      </c>
      <c r="C347" s="4" t="s">
        <v>72</v>
      </c>
      <c r="D347" s="4" t="s">
        <v>73</v>
      </c>
      <c r="E347" s="5">
        <v>46057.579965277801</v>
      </c>
      <c r="F347" s="4" t="s">
        <v>1274</v>
      </c>
      <c r="G347" s="6">
        <v>759.44</v>
      </c>
      <c r="H347" s="4" t="s">
        <v>1275</v>
      </c>
      <c r="I347" s="4" t="s">
        <v>1276</v>
      </c>
      <c r="J347" s="4" t="s">
        <v>239</v>
      </c>
      <c r="K347" s="4" t="s">
        <v>22</v>
      </c>
      <c r="L347" s="7">
        <v>36</v>
      </c>
      <c r="M347" s="4" t="s">
        <v>63</v>
      </c>
      <c r="N347" s="4" t="s">
        <v>1277</v>
      </c>
      <c r="O347" s="7">
        <v>9389306</v>
      </c>
      <c r="P347" s="14" t="str">
        <f t="shared" si="5"/>
        <v>https://www1.compras.mg.gov.br/contrato/gestaocontratos/arquivosContrato.html?idContrato=181582</v>
      </c>
      <c r="Q347" s="4" t="s">
        <v>1278</v>
      </c>
    </row>
    <row r="348" spans="1:17" s="1" customFormat="1" ht="77.849999999999994" customHeight="1" x14ac:dyDescent="0.2">
      <c r="A348" s="3">
        <v>1460</v>
      </c>
      <c r="B348" s="4" t="s">
        <v>924</v>
      </c>
      <c r="C348" s="4" t="s">
        <v>17</v>
      </c>
      <c r="D348" s="4" t="s">
        <v>17</v>
      </c>
      <c r="E348" s="5">
        <v>46058.394918981503</v>
      </c>
      <c r="F348" s="4" t="s">
        <v>1279</v>
      </c>
      <c r="G348" s="6">
        <v>53755.199999999997</v>
      </c>
      <c r="H348" s="4" t="s">
        <v>1249</v>
      </c>
      <c r="I348" s="4" t="s">
        <v>1250</v>
      </c>
      <c r="J348" s="4" t="s">
        <v>928</v>
      </c>
      <c r="K348" s="4" t="s">
        <v>22</v>
      </c>
      <c r="L348" s="7">
        <v>39</v>
      </c>
      <c r="M348" s="4" t="s">
        <v>55</v>
      </c>
      <c r="N348" s="4" t="s">
        <v>1280</v>
      </c>
      <c r="O348" s="7">
        <v>9390959</v>
      </c>
      <c r="P348" s="14" t="str">
        <f t="shared" si="5"/>
        <v>https://www1.compras.mg.gov.br/contrato/gestaocontratos/arquivosContrato.html?idContrato=182162</v>
      </c>
      <c r="Q348" s="4" t="s">
        <v>1281</v>
      </c>
    </row>
    <row r="349" spans="1:17" s="1" customFormat="1" ht="77.849999999999994" customHeight="1" x14ac:dyDescent="0.2">
      <c r="A349" s="3">
        <v>1468</v>
      </c>
      <c r="B349" s="4" t="s">
        <v>110</v>
      </c>
      <c r="C349" s="4" t="s">
        <v>111</v>
      </c>
      <c r="D349" s="4" t="s">
        <v>111</v>
      </c>
      <c r="E349" s="5">
        <v>46058.5503356482</v>
      </c>
      <c r="F349" s="4" t="s">
        <v>1282</v>
      </c>
      <c r="G349" s="6">
        <v>56115.88</v>
      </c>
      <c r="H349" s="4" t="s">
        <v>1283</v>
      </c>
      <c r="I349" s="4" t="s">
        <v>1284</v>
      </c>
      <c r="J349" s="4" t="s">
        <v>94</v>
      </c>
      <c r="K349" s="4" t="s">
        <v>22</v>
      </c>
      <c r="L349" s="7">
        <v>39</v>
      </c>
      <c r="M349" s="4" t="s">
        <v>55</v>
      </c>
      <c r="N349" s="4" t="s">
        <v>1285</v>
      </c>
      <c r="O349" s="7">
        <v>9492511</v>
      </c>
      <c r="P349" s="14" t="str">
        <f t="shared" si="5"/>
        <v>https://www1.compras.mg.gov.br/contrato/gestaocontratos/arquivosContrato.html?idContrato=204805</v>
      </c>
      <c r="Q349" s="4" t="s">
        <v>1286</v>
      </c>
    </row>
    <row r="350" spans="1:17" s="1" customFormat="1" ht="77.849999999999994" customHeight="1" x14ac:dyDescent="0.2">
      <c r="A350" s="3">
        <v>1469</v>
      </c>
      <c r="B350" s="4" t="s">
        <v>110</v>
      </c>
      <c r="C350" s="4" t="s">
        <v>111</v>
      </c>
      <c r="D350" s="4" t="s">
        <v>111</v>
      </c>
      <c r="E350" s="5">
        <v>46058.551365740699</v>
      </c>
      <c r="F350" s="4" t="s">
        <v>1282</v>
      </c>
      <c r="G350" s="6">
        <v>17280</v>
      </c>
      <c r="H350" s="4" t="s">
        <v>1283</v>
      </c>
      <c r="I350" s="4" t="s">
        <v>1284</v>
      </c>
      <c r="J350" s="4" t="s">
        <v>94</v>
      </c>
      <c r="K350" s="4" t="s">
        <v>22</v>
      </c>
      <c r="L350" s="7">
        <v>39</v>
      </c>
      <c r="M350" s="4" t="s">
        <v>55</v>
      </c>
      <c r="N350" s="4" t="s">
        <v>1285</v>
      </c>
      <c r="O350" s="7">
        <v>9492511</v>
      </c>
      <c r="P350" s="14" t="str">
        <f t="shared" si="5"/>
        <v>https://www1.compras.mg.gov.br/contrato/gestaocontratos/arquivosContrato.html?idContrato=204805</v>
      </c>
      <c r="Q350" s="4" t="s">
        <v>1286</v>
      </c>
    </row>
    <row r="351" spans="1:17" s="1" customFormat="1" ht="77.849999999999994" customHeight="1" x14ac:dyDescent="0.2">
      <c r="A351" s="3">
        <v>1470</v>
      </c>
      <c r="B351" s="4" t="s">
        <v>58</v>
      </c>
      <c r="C351" s="4" t="s">
        <v>41</v>
      </c>
      <c r="D351" s="4" t="s">
        <v>41</v>
      </c>
      <c r="E351" s="5">
        <v>46058.5566203704</v>
      </c>
      <c r="F351" s="4" t="s">
        <v>1287</v>
      </c>
      <c r="G351" s="6">
        <v>116421.88</v>
      </c>
      <c r="H351" s="4" t="s">
        <v>1288</v>
      </c>
      <c r="I351" s="4" t="s">
        <v>1289</v>
      </c>
      <c r="J351" s="4" t="s">
        <v>94</v>
      </c>
      <c r="K351" s="4" t="s">
        <v>22</v>
      </c>
      <c r="L351" s="7">
        <v>39</v>
      </c>
      <c r="M351" s="4" t="s">
        <v>55</v>
      </c>
      <c r="N351" s="4" t="s">
        <v>1290</v>
      </c>
      <c r="O351" s="7">
        <v>9276556</v>
      </c>
      <c r="P351" s="14" t="str">
        <f t="shared" si="5"/>
        <v>https://www1.compras.mg.gov.br/contrato/gestaocontratos/arquivosContrato.html?idContrato=168219</v>
      </c>
      <c r="Q351" s="4" t="s">
        <v>1291</v>
      </c>
    </row>
    <row r="352" spans="1:17" s="1" customFormat="1" ht="77.849999999999994" customHeight="1" x14ac:dyDescent="0.2">
      <c r="A352" s="3">
        <v>1471</v>
      </c>
      <c r="B352" s="4" t="s">
        <v>1292</v>
      </c>
      <c r="C352" s="4" t="s">
        <v>41</v>
      </c>
      <c r="D352" s="4" t="s">
        <v>41</v>
      </c>
      <c r="E352" s="5">
        <v>46058.558356481502</v>
      </c>
      <c r="F352" s="4" t="s">
        <v>1293</v>
      </c>
      <c r="G352" s="6">
        <v>9948.4500000000007</v>
      </c>
      <c r="H352" s="4" t="s">
        <v>1294</v>
      </c>
      <c r="I352" s="4" t="s">
        <v>1295</v>
      </c>
      <c r="J352" s="4" t="s">
        <v>1296</v>
      </c>
      <c r="K352" s="4" t="s">
        <v>22</v>
      </c>
      <c r="L352" s="7">
        <v>39</v>
      </c>
      <c r="M352" s="4" t="s">
        <v>55</v>
      </c>
      <c r="N352" s="4" t="s">
        <v>1297</v>
      </c>
      <c r="O352" s="7">
        <v>9388868</v>
      </c>
      <c r="P352" s="14" t="str">
        <f t="shared" si="5"/>
        <v>https://www1.compras.mg.gov.br/contrato/gestaocontratos/arquivosContrato.html?idContrato=181358</v>
      </c>
      <c r="Q352" s="4" t="s">
        <v>1298</v>
      </c>
    </row>
    <row r="353" spans="1:17" s="1" customFormat="1" ht="77.849999999999994" customHeight="1" x14ac:dyDescent="0.2">
      <c r="A353" s="3">
        <v>1472</v>
      </c>
      <c r="B353" s="4" t="s">
        <v>58</v>
      </c>
      <c r="C353" s="4" t="s">
        <v>41</v>
      </c>
      <c r="D353" s="4" t="s">
        <v>41</v>
      </c>
      <c r="E353" s="5">
        <v>46058.567824074104</v>
      </c>
      <c r="F353" s="4" t="s">
        <v>59</v>
      </c>
      <c r="G353" s="6">
        <v>43222.37</v>
      </c>
      <c r="H353" s="4" t="s">
        <v>1299</v>
      </c>
      <c r="I353" s="4" t="s">
        <v>1300</v>
      </c>
      <c r="J353" s="4" t="s">
        <v>94</v>
      </c>
      <c r="K353" s="4" t="s">
        <v>22</v>
      </c>
      <c r="L353" s="7">
        <v>39</v>
      </c>
      <c r="M353" s="4" t="s">
        <v>55</v>
      </c>
      <c r="N353" s="4" t="s">
        <v>1301</v>
      </c>
      <c r="O353" s="7">
        <v>9323279</v>
      </c>
      <c r="P353" s="14" t="str">
        <f t="shared" si="5"/>
        <v>https://www1.compras.mg.gov.br/contrato/gestaocontratos/arquivosContrato.html?idContrato=173496</v>
      </c>
      <c r="Q353" s="4" t="s">
        <v>1302</v>
      </c>
    </row>
    <row r="354" spans="1:17" s="1" customFormat="1" ht="99.2" customHeight="1" x14ac:dyDescent="0.2">
      <c r="A354" s="3">
        <v>1473</v>
      </c>
      <c r="B354" s="4" t="s">
        <v>125</v>
      </c>
      <c r="C354" s="4" t="s">
        <v>17</v>
      </c>
      <c r="D354" s="4" t="s">
        <v>17</v>
      </c>
      <c r="E354" s="5">
        <v>46058.575671296298</v>
      </c>
      <c r="F354" s="4" t="s">
        <v>1303</v>
      </c>
      <c r="G354" s="6">
        <v>34680.720000000001</v>
      </c>
      <c r="H354" s="4" t="s">
        <v>1304</v>
      </c>
      <c r="I354" s="4" t="s">
        <v>1305</v>
      </c>
      <c r="J354" s="4" t="s">
        <v>62</v>
      </c>
      <c r="K354" s="4" t="s">
        <v>22</v>
      </c>
      <c r="L354" s="7">
        <v>36</v>
      </c>
      <c r="M354" s="4" t="s">
        <v>63</v>
      </c>
      <c r="N354" s="4" t="s">
        <v>1306</v>
      </c>
      <c r="O354" s="7">
        <v>9447759</v>
      </c>
      <c r="P354" s="14" t="str">
        <f t="shared" si="5"/>
        <v>https://www1.compras.mg.gov.br/contrato/gestaocontratos/arquivosContrato.html?idContrato=193241</v>
      </c>
      <c r="Q354" s="4" t="s">
        <v>1307</v>
      </c>
    </row>
    <row r="355" spans="1:17" s="1" customFormat="1" ht="99.2" customHeight="1" x14ac:dyDescent="0.2">
      <c r="A355" s="3">
        <v>1474</v>
      </c>
      <c r="B355" s="4" t="s">
        <v>125</v>
      </c>
      <c r="C355" s="4" t="s">
        <v>17</v>
      </c>
      <c r="D355" s="4" t="s">
        <v>17</v>
      </c>
      <c r="E355" s="5">
        <v>46058.577777777798</v>
      </c>
      <c r="F355" s="4" t="s">
        <v>1303</v>
      </c>
      <c r="G355" s="6">
        <v>34680.720000000001</v>
      </c>
      <c r="H355" s="4" t="s">
        <v>1308</v>
      </c>
      <c r="I355" s="4" t="s">
        <v>1309</v>
      </c>
      <c r="J355" s="4" t="s">
        <v>62</v>
      </c>
      <c r="K355" s="4" t="s">
        <v>22</v>
      </c>
      <c r="L355" s="7">
        <v>36</v>
      </c>
      <c r="M355" s="4" t="s">
        <v>63</v>
      </c>
      <c r="N355" s="4" t="s">
        <v>1306</v>
      </c>
      <c r="O355" s="7">
        <v>9447759</v>
      </c>
      <c r="P355" s="14" t="str">
        <f t="shared" si="5"/>
        <v>https://www1.compras.mg.gov.br/contrato/gestaocontratos/arquivosContrato.html?idContrato=193241</v>
      </c>
      <c r="Q355" s="4" t="s">
        <v>1307</v>
      </c>
    </row>
    <row r="356" spans="1:17" s="1" customFormat="1" ht="99.2" customHeight="1" x14ac:dyDescent="0.2">
      <c r="A356" s="3">
        <v>1476</v>
      </c>
      <c r="B356" s="4" t="s">
        <v>924</v>
      </c>
      <c r="C356" s="4" t="s">
        <v>17</v>
      </c>
      <c r="D356" s="4" t="s">
        <v>17</v>
      </c>
      <c r="E356" s="5">
        <v>46058.599386574097</v>
      </c>
      <c r="F356" s="8" t="s">
        <v>1310</v>
      </c>
      <c r="G356" s="6">
        <v>5660.39</v>
      </c>
      <c r="H356" s="4" t="s">
        <v>1311</v>
      </c>
      <c r="I356" s="4" t="s">
        <v>1312</v>
      </c>
      <c r="J356" s="4" t="s">
        <v>928</v>
      </c>
      <c r="K356" s="4" t="s">
        <v>22</v>
      </c>
      <c r="L356" s="7">
        <v>39</v>
      </c>
      <c r="M356" s="4" t="s">
        <v>55</v>
      </c>
      <c r="N356" s="4" t="s">
        <v>1313</v>
      </c>
      <c r="O356" s="7">
        <v>9372586</v>
      </c>
      <c r="P356" s="14" t="str">
        <f t="shared" si="5"/>
        <v>https://www1.compras.mg.gov.br/contrato/gestaocontratos/arquivosContrato.html?idContrato=179592</v>
      </c>
      <c r="Q356" s="4" t="s">
        <v>1314</v>
      </c>
    </row>
    <row r="357" spans="1:17" s="1" customFormat="1" ht="77.849999999999994" customHeight="1" x14ac:dyDescent="0.2">
      <c r="A357" s="3">
        <v>1478</v>
      </c>
      <c r="B357" s="4" t="s">
        <v>58</v>
      </c>
      <c r="C357" s="4" t="s">
        <v>41</v>
      </c>
      <c r="D357" s="4" t="s">
        <v>41</v>
      </c>
      <c r="E357" s="5">
        <v>46058.636203703703</v>
      </c>
      <c r="F357" s="4" t="s">
        <v>59</v>
      </c>
      <c r="G357" s="6">
        <v>10342.35</v>
      </c>
      <c r="H357" s="4" t="s">
        <v>1315</v>
      </c>
      <c r="I357" s="4" t="s">
        <v>1316</v>
      </c>
      <c r="J357" s="4" t="s">
        <v>94</v>
      </c>
      <c r="K357" s="4" t="s">
        <v>22</v>
      </c>
      <c r="L357" s="7">
        <v>39</v>
      </c>
      <c r="M357" s="4" t="s">
        <v>55</v>
      </c>
      <c r="N357" s="4" t="s">
        <v>1317</v>
      </c>
      <c r="O357" s="7">
        <v>9219632</v>
      </c>
      <c r="P357" s="14" t="str">
        <f t="shared" si="5"/>
        <v>https://www1.compras.mg.gov.br/contrato/gestaocontratos/arquivosContrato.html?idContrato=159052</v>
      </c>
      <c r="Q357" s="4" t="s">
        <v>1318</v>
      </c>
    </row>
    <row r="358" spans="1:17" s="1" customFormat="1" ht="88.5" customHeight="1" x14ac:dyDescent="0.2">
      <c r="A358" s="3">
        <v>1479</v>
      </c>
      <c r="B358" s="4" t="s">
        <v>110</v>
      </c>
      <c r="C358" s="4" t="s">
        <v>111</v>
      </c>
      <c r="D358" s="4" t="s">
        <v>111</v>
      </c>
      <c r="E358" s="5">
        <v>46058.642002314802</v>
      </c>
      <c r="F358" s="4" t="s">
        <v>1319</v>
      </c>
      <c r="G358" s="6">
        <v>12830.25</v>
      </c>
      <c r="H358" s="4" t="s">
        <v>1320</v>
      </c>
      <c r="I358" s="4" t="s">
        <v>1321</v>
      </c>
      <c r="J358" s="4" t="s">
        <v>62</v>
      </c>
      <c r="K358" s="4" t="s">
        <v>22</v>
      </c>
      <c r="L358" s="7">
        <v>36</v>
      </c>
      <c r="M358" s="4" t="s">
        <v>63</v>
      </c>
      <c r="N358" s="4" t="s">
        <v>1322</v>
      </c>
      <c r="O358" s="7">
        <v>9345293</v>
      </c>
      <c r="P358" s="14" t="str">
        <f t="shared" si="5"/>
        <v>https://www1.compras.mg.gov.br/contrato/gestaocontratos/arquivosContrato.html?idContrato=176497</v>
      </c>
      <c r="Q358" s="4" t="s">
        <v>1323</v>
      </c>
    </row>
    <row r="359" spans="1:17" s="1" customFormat="1" ht="88.5" customHeight="1" x14ac:dyDescent="0.2">
      <c r="A359" s="3">
        <v>1480</v>
      </c>
      <c r="B359" s="4" t="s">
        <v>110</v>
      </c>
      <c r="C359" s="4" t="s">
        <v>111</v>
      </c>
      <c r="D359" s="4" t="s">
        <v>111</v>
      </c>
      <c r="E359" s="5">
        <v>46058.644108796303</v>
      </c>
      <c r="F359" s="4" t="s">
        <v>1319</v>
      </c>
      <c r="G359" s="6">
        <v>12830.18</v>
      </c>
      <c r="H359" s="4" t="s">
        <v>1324</v>
      </c>
      <c r="I359" s="4" t="s">
        <v>1325</v>
      </c>
      <c r="J359" s="4" t="s">
        <v>62</v>
      </c>
      <c r="K359" s="4" t="s">
        <v>22</v>
      </c>
      <c r="L359" s="7">
        <v>36</v>
      </c>
      <c r="M359" s="4" t="s">
        <v>63</v>
      </c>
      <c r="N359" s="4" t="s">
        <v>1322</v>
      </c>
      <c r="O359" s="7">
        <v>9345293</v>
      </c>
      <c r="P359" s="14" t="str">
        <f t="shared" si="5"/>
        <v>https://www1.compras.mg.gov.br/contrato/gestaocontratos/arquivosContrato.html?idContrato=176497</v>
      </c>
      <c r="Q359" s="4" t="s">
        <v>1323</v>
      </c>
    </row>
    <row r="360" spans="1:17" s="1" customFormat="1" ht="99.2" customHeight="1" x14ac:dyDescent="0.2">
      <c r="A360" s="3">
        <v>1481</v>
      </c>
      <c r="B360" s="4" t="s">
        <v>71</v>
      </c>
      <c r="C360" s="4" t="s">
        <v>72</v>
      </c>
      <c r="D360" s="4" t="s">
        <v>73</v>
      </c>
      <c r="E360" s="5">
        <v>46058.648101851897</v>
      </c>
      <c r="F360" s="8" t="s">
        <v>1326</v>
      </c>
      <c r="G360" s="6">
        <v>1243.46</v>
      </c>
      <c r="H360" s="4" t="s">
        <v>1327</v>
      </c>
      <c r="I360" s="4" t="s">
        <v>1328</v>
      </c>
      <c r="J360" s="4" t="s">
        <v>239</v>
      </c>
      <c r="K360" s="4" t="s">
        <v>22</v>
      </c>
      <c r="L360" s="7">
        <v>36</v>
      </c>
      <c r="M360" s="4" t="s">
        <v>63</v>
      </c>
      <c r="N360" s="4" t="s">
        <v>1329</v>
      </c>
      <c r="O360" s="7">
        <v>9385797</v>
      </c>
      <c r="P360" s="14" t="str">
        <f t="shared" si="5"/>
        <v>https://www1.compras.mg.gov.br/contrato/gestaocontratos/arquivosContrato.html?idContrato=180659</v>
      </c>
      <c r="Q360" s="4" t="s">
        <v>1330</v>
      </c>
    </row>
    <row r="361" spans="1:17" s="1" customFormat="1" ht="88.5" customHeight="1" x14ac:dyDescent="0.2">
      <c r="A361" s="3">
        <v>1488</v>
      </c>
      <c r="B361" s="4" t="s">
        <v>125</v>
      </c>
      <c r="C361" s="4" t="s">
        <v>17</v>
      </c>
      <c r="D361" s="4" t="s">
        <v>17</v>
      </c>
      <c r="E361" s="5">
        <v>46058.710312499999</v>
      </c>
      <c r="F361" s="4" t="s">
        <v>1047</v>
      </c>
      <c r="G361" s="6">
        <v>102600</v>
      </c>
      <c r="H361" s="4" t="s">
        <v>1331</v>
      </c>
      <c r="I361" s="4" t="s">
        <v>1332</v>
      </c>
      <c r="J361" s="4" t="s">
        <v>94</v>
      </c>
      <c r="K361" s="4" t="s">
        <v>22</v>
      </c>
      <c r="L361" s="7">
        <v>39</v>
      </c>
      <c r="M361" s="4" t="s">
        <v>55</v>
      </c>
      <c r="N361" s="4" t="s">
        <v>1050</v>
      </c>
      <c r="O361" s="7">
        <v>9463062</v>
      </c>
      <c r="P361" s="14" t="str">
        <f t="shared" si="5"/>
        <v>https://www1.compras.mg.gov.br/contrato/gestaocontratos/arquivosContrato.html?idContrato=195158</v>
      </c>
      <c r="Q361" s="4" t="s">
        <v>1051</v>
      </c>
    </row>
    <row r="362" spans="1:17" s="1" customFormat="1" ht="88.5" customHeight="1" x14ac:dyDescent="0.2">
      <c r="A362" s="3">
        <v>1490</v>
      </c>
      <c r="B362" s="4" t="s">
        <v>71</v>
      </c>
      <c r="C362" s="4" t="s">
        <v>72</v>
      </c>
      <c r="D362" s="4" t="s">
        <v>73</v>
      </c>
      <c r="E362" s="5">
        <v>46058.723055555602</v>
      </c>
      <c r="F362" s="4" t="s">
        <v>1333</v>
      </c>
      <c r="G362" s="6">
        <v>760</v>
      </c>
      <c r="H362" s="4" t="s">
        <v>1334</v>
      </c>
      <c r="I362" s="4" t="s">
        <v>1335</v>
      </c>
      <c r="J362" s="4" t="s">
        <v>1261</v>
      </c>
      <c r="K362" s="4" t="s">
        <v>22</v>
      </c>
      <c r="L362" s="7">
        <v>39</v>
      </c>
      <c r="M362" s="4" t="s">
        <v>55</v>
      </c>
      <c r="N362" s="4" t="s">
        <v>1336</v>
      </c>
      <c r="O362" s="7">
        <v>9276494</v>
      </c>
      <c r="P362" s="14" t="str">
        <f t="shared" si="5"/>
        <v>https://www1.compras.mg.gov.br/contrato/gestaocontratos/arquivosContrato.html?idContrato=168207</v>
      </c>
      <c r="Q362" s="4" t="s">
        <v>1337</v>
      </c>
    </row>
    <row r="363" spans="1:17" s="1" customFormat="1" ht="77.849999999999994" customHeight="1" x14ac:dyDescent="0.2">
      <c r="A363" s="3">
        <v>1491</v>
      </c>
      <c r="B363" s="4" t="s">
        <v>71</v>
      </c>
      <c r="C363" s="4" t="s">
        <v>72</v>
      </c>
      <c r="D363" s="4" t="s">
        <v>73</v>
      </c>
      <c r="E363" s="5">
        <v>46058.725833333301</v>
      </c>
      <c r="F363" s="4" t="s">
        <v>1338</v>
      </c>
      <c r="G363" s="6">
        <v>793.68</v>
      </c>
      <c r="H363" s="4" t="s">
        <v>1339</v>
      </c>
      <c r="I363" s="4" t="s">
        <v>1340</v>
      </c>
      <c r="J363" s="4" t="s">
        <v>1261</v>
      </c>
      <c r="K363" s="4" t="s">
        <v>22</v>
      </c>
      <c r="L363" s="7">
        <v>39</v>
      </c>
      <c r="M363" s="4" t="s">
        <v>55</v>
      </c>
      <c r="N363" s="4" t="s">
        <v>1341</v>
      </c>
      <c r="O363" s="7">
        <v>9275770</v>
      </c>
      <c r="P363" s="14" t="str">
        <f t="shared" si="5"/>
        <v>https://www1.compras.mg.gov.br/contrato/gestaocontratos/arquivosContrato.html?idContrato=168043</v>
      </c>
      <c r="Q363" s="4" t="s">
        <v>1342</v>
      </c>
    </row>
    <row r="364" spans="1:17" s="1" customFormat="1" ht="99.2" customHeight="1" x14ac:dyDescent="0.2">
      <c r="A364" s="3">
        <v>1493</v>
      </c>
      <c r="B364" s="4" t="s">
        <v>71</v>
      </c>
      <c r="C364" s="4" t="s">
        <v>72</v>
      </c>
      <c r="D364" s="4" t="s">
        <v>73</v>
      </c>
      <c r="E364" s="5">
        <v>46058.738159722197</v>
      </c>
      <c r="F364" s="8" t="s">
        <v>1343</v>
      </c>
      <c r="G364" s="6">
        <v>789.04</v>
      </c>
      <c r="H364" s="4" t="s">
        <v>1344</v>
      </c>
      <c r="I364" s="4" t="s">
        <v>1345</v>
      </c>
      <c r="J364" s="4" t="s">
        <v>239</v>
      </c>
      <c r="K364" s="4" t="s">
        <v>22</v>
      </c>
      <c r="L364" s="7">
        <v>36</v>
      </c>
      <c r="M364" s="4" t="s">
        <v>63</v>
      </c>
      <c r="N364" s="4" t="s">
        <v>1346</v>
      </c>
      <c r="O364" s="7">
        <v>9406146</v>
      </c>
      <c r="P364" s="14" t="str">
        <f t="shared" si="5"/>
        <v>https://www1.compras.mg.gov.br/contrato/gestaocontratos/arquivosContrato.html?idContrato=185259</v>
      </c>
      <c r="Q364" s="4" t="s">
        <v>1347</v>
      </c>
    </row>
    <row r="365" spans="1:17" s="1" customFormat="1" ht="77.849999999999994" customHeight="1" x14ac:dyDescent="0.2">
      <c r="A365" s="3">
        <v>1495</v>
      </c>
      <c r="B365" s="4" t="s">
        <v>1348</v>
      </c>
      <c r="C365" s="4" t="s">
        <v>17</v>
      </c>
      <c r="D365" s="4" t="s">
        <v>17</v>
      </c>
      <c r="E365" s="5">
        <v>46058.765115740702</v>
      </c>
      <c r="F365" s="4" t="s">
        <v>1349</v>
      </c>
      <c r="G365" s="6">
        <v>32976.720000000001</v>
      </c>
      <c r="H365" s="4" t="s">
        <v>1350</v>
      </c>
      <c r="I365" s="4" t="s">
        <v>1351</v>
      </c>
      <c r="J365" s="4" t="s">
        <v>37</v>
      </c>
      <c r="K365" s="4" t="s">
        <v>22</v>
      </c>
      <c r="L365" s="7">
        <v>40</v>
      </c>
      <c r="M365" s="4" t="s">
        <v>23</v>
      </c>
      <c r="N365" s="4" t="s">
        <v>1352</v>
      </c>
      <c r="O365" s="7">
        <v>9436689</v>
      </c>
      <c r="P365" s="14" t="str">
        <f t="shared" si="5"/>
        <v>https://www1.compras.mg.gov.br/contrato/gestaocontratos/arquivosContrato.html?idContrato=189436</v>
      </c>
      <c r="Q365" s="4" t="s">
        <v>1353</v>
      </c>
    </row>
    <row r="366" spans="1:17" s="1" customFormat="1" ht="77.849999999999994" customHeight="1" x14ac:dyDescent="0.2">
      <c r="A366" s="3">
        <v>1496</v>
      </c>
      <c r="B366" s="4" t="s">
        <v>125</v>
      </c>
      <c r="C366" s="4" t="s">
        <v>17</v>
      </c>
      <c r="D366" s="4" t="s">
        <v>17</v>
      </c>
      <c r="E366" s="5">
        <v>46058.767418981501</v>
      </c>
      <c r="F366" s="8" t="s">
        <v>1354</v>
      </c>
      <c r="G366" s="6">
        <v>36432</v>
      </c>
      <c r="H366" s="4" t="s">
        <v>1355</v>
      </c>
      <c r="I366" s="4" t="s">
        <v>1356</v>
      </c>
      <c r="J366" s="4" t="s">
        <v>62</v>
      </c>
      <c r="K366" s="4" t="s">
        <v>22</v>
      </c>
      <c r="L366" s="7">
        <v>36</v>
      </c>
      <c r="M366" s="4" t="s">
        <v>63</v>
      </c>
      <c r="N366" s="4" t="s">
        <v>1357</v>
      </c>
      <c r="O366" s="7">
        <v>9480252</v>
      </c>
      <c r="P366" s="14" t="str">
        <f t="shared" si="5"/>
        <v>https://www1.compras.mg.gov.br/contrato/gestaocontratos/arquivosContrato.html?idContrato=198685</v>
      </c>
      <c r="Q366" s="4" t="s">
        <v>1358</v>
      </c>
    </row>
    <row r="367" spans="1:17" s="1" customFormat="1" ht="77.849999999999994" customHeight="1" x14ac:dyDescent="0.2">
      <c r="A367" s="3">
        <v>1497</v>
      </c>
      <c r="B367" s="4" t="s">
        <v>110</v>
      </c>
      <c r="C367" s="4" t="s">
        <v>111</v>
      </c>
      <c r="D367" s="4" t="s">
        <v>111</v>
      </c>
      <c r="E367" s="5">
        <v>46058.776018518503</v>
      </c>
      <c r="F367" s="4" t="s">
        <v>1359</v>
      </c>
      <c r="G367" s="6">
        <v>2691.96</v>
      </c>
      <c r="H367" s="4" t="s">
        <v>1360</v>
      </c>
      <c r="I367" s="4" t="s">
        <v>1361</v>
      </c>
      <c r="J367" s="4" t="s">
        <v>62</v>
      </c>
      <c r="K367" s="4" t="s">
        <v>22</v>
      </c>
      <c r="L367" s="7">
        <v>36</v>
      </c>
      <c r="M367" s="4" t="s">
        <v>63</v>
      </c>
      <c r="N367" s="4" t="s">
        <v>1362</v>
      </c>
      <c r="O367" s="7">
        <v>9345023</v>
      </c>
      <c r="P367" s="14" t="str">
        <f t="shared" si="5"/>
        <v>https://www1.compras.mg.gov.br/contrato/gestaocontratos/arquivosContrato.html?idContrato=176326</v>
      </c>
      <c r="Q367" s="4" t="s">
        <v>1363</v>
      </c>
    </row>
    <row r="368" spans="1:17" s="1" customFormat="1" ht="77.849999999999994" customHeight="1" x14ac:dyDescent="0.2">
      <c r="A368" s="3">
        <v>1498</v>
      </c>
      <c r="B368" s="4" t="s">
        <v>110</v>
      </c>
      <c r="C368" s="4" t="s">
        <v>111</v>
      </c>
      <c r="D368" s="4" t="s">
        <v>111</v>
      </c>
      <c r="E368" s="5">
        <v>46058.777430555601</v>
      </c>
      <c r="F368" s="4" t="s">
        <v>1359</v>
      </c>
      <c r="G368" s="6">
        <v>2691.96</v>
      </c>
      <c r="H368" s="4" t="s">
        <v>1364</v>
      </c>
      <c r="I368" s="4" t="s">
        <v>1365</v>
      </c>
      <c r="J368" s="4" t="s">
        <v>62</v>
      </c>
      <c r="K368" s="4" t="s">
        <v>22</v>
      </c>
      <c r="L368" s="7">
        <v>36</v>
      </c>
      <c r="M368" s="4" t="s">
        <v>63</v>
      </c>
      <c r="N368" s="4" t="s">
        <v>1362</v>
      </c>
      <c r="O368" s="7">
        <v>9345023</v>
      </c>
      <c r="P368" s="14" t="str">
        <f t="shared" si="5"/>
        <v>https://www1.compras.mg.gov.br/contrato/gestaocontratos/arquivosContrato.html?idContrato=176326</v>
      </c>
      <c r="Q368" s="4" t="s">
        <v>1363</v>
      </c>
    </row>
    <row r="369" spans="1:17" s="1" customFormat="1" ht="77.849999999999994" customHeight="1" x14ac:dyDescent="0.2">
      <c r="A369" s="3">
        <v>1499</v>
      </c>
      <c r="B369" s="4" t="s">
        <v>110</v>
      </c>
      <c r="C369" s="4" t="s">
        <v>111</v>
      </c>
      <c r="D369" s="4" t="s">
        <v>111</v>
      </c>
      <c r="E369" s="5">
        <v>46058.778321759302</v>
      </c>
      <c r="F369" s="4" t="s">
        <v>1359</v>
      </c>
      <c r="G369" s="6">
        <v>2691.96</v>
      </c>
      <c r="H369" s="4" t="s">
        <v>1366</v>
      </c>
      <c r="I369" s="4" t="s">
        <v>1367</v>
      </c>
      <c r="J369" s="4" t="s">
        <v>62</v>
      </c>
      <c r="K369" s="4" t="s">
        <v>22</v>
      </c>
      <c r="L369" s="7">
        <v>36</v>
      </c>
      <c r="M369" s="4" t="s">
        <v>63</v>
      </c>
      <c r="N369" s="4" t="s">
        <v>1362</v>
      </c>
      <c r="O369" s="7">
        <v>9345023</v>
      </c>
      <c r="P369" s="14" t="str">
        <f t="shared" si="5"/>
        <v>https://www1.compras.mg.gov.br/contrato/gestaocontratos/arquivosContrato.html?idContrato=176326</v>
      </c>
      <c r="Q369" s="4" t="s">
        <v>1363</v>
      </c>
    </row>
    <row r="370" spans="1:17" s="1" customFormat="1" ht="77.849999999999994" customHeight="1" x14ac:dyDescent="0.2">
      <c r="A370" s="3">
        <v>1500</v>
      </c>
      <c r="B370" s="4" t="s">
        <v>110</v>
      </c>
      <c r="C370" s="4" t="s">
        <v>111</v>
      </c>
      <c r="D370" s="4" t="s">
        <v>111</v>
      </c>
      <c r="E370" s="5">
        <v>46058.779050925899</v>
      </c>
      <c r="F370" s="4" t="s">
        <v>1359</v>
      </c>
      <c r="G370" s="6">
        <v>2691.96</v>
      </c>
      <c r="H370" s="4" t="s">
        <v>1368</v>
      </c>
      <c r="I370" s="4" t="s">
        <v>1369</v>
      </c>
      <c r="J370" s="4" t="s">
        <v>62</v>
      </c>
      <c r="K370" s="4" t="s">
        <v>22</v>
      </c>
      <c r="L370" s="7">
        <v>36</v>
      </c>
      <c r="M370" s="4" t="s">
        <v>63</v>
      </c>
      <c r="N370" s="4" t="s">
        <v>1362</v>
      </c>
      <c r="O370" s="7">
        <v>9345023</v>
      </c>
      <c r="P370" s="14" t="str">
        <f t="shared" si="5"/>
        <v>https://www1.compras.mg.gov.br/contrato/gestaocontratos/arquivosContrato.html?idContrato=176326</v>
      </c>
      <c r="Q370" s="4" t="s">
        <v>1363</v>
      </c>
    </row>
    <row r="371" spans="1:17" s="1" customFormat="1" ht="77.849999999999994" customHeight="1" x14ac:dyDescent="0.2">
      <c r="A371" s="3">
        <v>1501</v>
      </c>
      <c r="B371" s="4" t="s">
        <v>110</v>
      </c>
      <c r="C371" s="4" t="s">
        <v>111</v>
      </c>
      <c r="D371" s="4" t="s">
        <v>111</v>
      </c>
      <c r="E371" s="5">
        <v>46058.7801273148</v>
      </c>
      <c r="F371" s="4" t="s">
        <v>1359</v>
      </c>
      <c r="G371" s="6">
        <v>2691.96</v>
      </c>
      <c r="H371" s="4" t="s">
        <v>1370</v>
      </c>
      <c r="I371" s="4" t="s">
        <v>1371</v>
      </c>
      <c r="J371" s="4" t="s">
        <v>62</v>
      </c>
      <c r="K371" s="4" t="s">
        <v>22</v>
      </c>
      <c r="L371" s="7">
        <v>36</v>
      </c>
      <c r="M371" s="4" t="s">
        <v>63</v>
      </c>
      <c r="N371" s="4" t="s">
        <v>1362</v>
      </c>
      <c r="O371" s="7">
        <v>9345023</v>
      </c>
      <c r="P371" s="14" t="str">
        <f t="shared" si="5"/>
        <v>https://www1.compras.mg.gov.br/contrato/gestaocontratos/arquivosContrato.html?idContrato=176326</v>
      </c>
      <c r="Q371" s="4" t="s">
        <v>1363</v>
      </c>
    </row>
    <row r="372" spans="1:17" s="1" customFormat="1" ht="77.849999999999994" customHeight="1" x14ac:dyDescent="0.2">
      <c r="A372" s="3">
        <v>1502</v>
      </c>
      <c r="B372" s="4" t="s">
        <v>110</v>
      </c>
      <c r="C372" s="4" t="s">
        <v>111</v>
      </c>
      <c r="D372" s="4" t="s">
        <v>111</v>
      </c>
      <c r="E372" s="5">
        <v>46058.782546296301</v>
      </c>
      <c r="F372" s="4" t="s">
        <v>1359</v>
      </c>
      <c r="G372" s="6">
        <v>5342.86</v>
      </c>
      <c r="H372" s="4" t="s">
        <v>1372</v>
      </c>
      <c r="I372" s="4" t="s">
        <v>1373</v>
      </c>
      <c r="J372" s="4" t="s">
        <v>94</v>
      </c>
      <c r="K372" s="4" t="s">
        <v>22</v>
      </c>
      <c r="L372" s="7">
        <v>39</v>
      </c>
      <c r="M372" s="4" t="s">
        <v>55</v>
      </c>
      <c r="N372" s="4" t="s">
        <v>1362</v>
      </c>
      <c r="O372" s="7">
        <v>9345023</v>
      </c>
      <c r="P372" s="14" t="str">
        <f t="shared" si="5"/>
        <v>https://www1.compras.mg.gov.br/contrato/gestaocontratos/arquivosContrato.html?idContrato=176326</v>
      </c>
      <c r="Q372" s="4" t="s">
        <v>1363</v>
      </c>
    </row>
    <row r="373" spans="1:17" s="1" customFormat="1" ht="88.5" customHeight="1" x14ac:dyDescent="0.2">
      <c r="A373" s="3">
        <v>1503</v>
      </c>
      <c r="B373" s="4" t="s">
        <v>125</v>
      </c>
      <c r="C373" s="4" t="s">
        <v>17</v>
      </c>
      <c r="D373" s="4" t="s">
        <v>17</v>
      </c>
      <c r="E373" s="5">
        <v>46058.794282407398</v>
      </c>
      <c r="F373" s="4" t="s">
        <v>1374</v>
      </c>
      <c r="G373" s="6">
        <v>315278.8</v>
      </c>
      <c r="H373" s="4" t="s">
        <v>1375</v>
      </c>
      <c r="I373" s="4" t="s">
        <v>1376</v>
      </c>
      <c r="J373" s="4" t="s">
        <v>94</v>
      </c>
      <c r="K373" s="4" t="s">
        <v>22</v>
      </c>
      <c r="L373" s="7">
        <v>39</v>
      </c>
      <c r="M373" s="4" t="s">
        <v>55</v>
      </c>
      <c r="N373" s="4" t="s">
        <v>1377</v>
      </c>
      <c r="O373" s="7">
        <v>9430901</v>
      </c>
      <c r="P373" s="14" t="str">
        <f t="shared" si="5"/>
        <v>https://www1.compras.mg.gov.br/contrato/gestaocontratos/arquivosContrato.html?idContrato=188719</v>
      </c>
      <c r="Q373" s="4" t="s">
        <v>1378</v>
      </c>
    </row>
    <row r="374" spans="1:17" s="1" customFormat="1" ht="77.849999999999994" customHeight="1" x14ac:dyDescent="0.2">
      <c r="A374" s="3">
        <v>1504</v>
      </c>
      <c r="B374" s="4" t="s">
        <v>110</v>
      </c>
      <c r="C374" s="4" t="s">
        <v>111</v>
      </c>
      <c r="D374" s="4" t="s">
        <v>111</v>
      </c>
      <c r="E374" s="5">
        <v>46058.799224536997</v>
      </c>
      <c r="F374" s="4" t="s">
        <v>1379</v>
      </c>
      <c r="G374" s="6">
        <v>30888.68</v>
      </c>
      <c r="H374" s="4" t="s">
        <v>1380</v>
      </c>
      <c r="I374" s="4" t="s">
        <v>1381</v>
      </c>
      <c r="J374" s="4" t="s">
        <v>94</v>
      </c>
      <c r="K374" s="4" t="s">
        <v>22</v>
      </c>
      <c r="L374" s="7">
        <v>39</v>
      </c>
      <c r="M374" s="4" t="s">
        <v>55</v>
      </c>
      <c r="N374" s="4" t="s">
        <v>1382</v>
      </c>
      <c r="O374" s="7">
        <v>9479365</v>
      </c>
      <c r="P374" s="14" t="str">
        <f t="shared" si="5"/>
        <v>https://www1.compras.mg.gov.br/contrato/gestaocontratos/arquivosContrato.html?idContrato=198516</v>
      </c>
      <c r="Q374" s="4" t="s">
        <v>1383</v>
      </c>
    </row>
    <row r="375" spans="1:17" s="1" customFormat="1" ht="88.5" customHeight="1" x14ac:dyDescent="0.2">
      <c r="A375" s="3">
        <v>1506</v>
      </c>
      <c r="B375" s="4" t="s">
        <v>125</v>
      </c>
      <c r="C375" s="4" t="s">
        <v>17</v>
      </c>
      <c r="D375" s="4" t="s">
        <v>17</v>
      </c>
      <c r="E375" s="5">
        <v>46058.807025463</v>
      </c>
      <c r="F375" s="4" t="s">
        <v>1384</v>
      </c>
      <c r="G375" s="6">
        <v>318683.8</v>
      </c>
      <c r="H375" s="4" t="s">
        <v>1385</v>
      </c>
      <c r="I375" s="4" t="s">
        <v>1386</v>
      </c>
      <c r="J375" s="4" t="s">
        <v>94</v>
      </c>
      <c r="K375" s="4" t="s">
        <v>22</v>
      </c>
      <c r="L375" s="7">
        <v>39</v>
      </c>
      <c r="M375" s="4" t="s">
        <v>55</v>
      </c>
      <c r="N375" s="4" t="s">
        <v>1387</v>
      </c>
      <c r="O375" s="7">
        <v>9424390</v>
      </c>
      <c r="P375" s="14" t="str">
        <f t="shared" si="5"/>
        <v>https://www1.compras.mg.gov.br/contrato/gestaocontratos/arquivosContrato.html?idContrato=187687</v>
      </c>
      <c r="Q375" s="4" t="s">
        <v>1388</v>
      </c>
    </row>
    <row r="376" spans="1:17" s="1" customFormat="1" ht="77.849999999999994" customHeight="1" x14ac:dyDescent="0.2">
      <c r="A376" s="3">
        <v>1508</v>
      </c>
      <c r="B376" s="4" t="s">
        <v>71</v>
      </c>
      <c r="C376" s="4" t="s">
        <v>72</v>
      </c>
      <c r="D376" s="4" t="s">
        <v>73</v>
      </c>
      <c r="E376" s="5">
        <v>46059.464884259301</v>
      </c>
      <c r="F376" s="4" t="s">
        <v>1389</v>
      </c>
      <c r="G376" s="6">
        <v>1567.5</v>
      </c>
      <c r="H376" s="4" t="s">
        <v>1390</v>
      </c>
      <c r="I376" s="4" t="s">
        <v>1391</v>
      </c>
      <c r="J376" s="4" t="s">
        <v>83</v>
      </c>
      <c r="K376" s="4" t="s">
        <v>22</v>
      </c>
      <c r="L376" s="7">
        <v>39</v>
      </c>
      <c r="M376" s="4" t="s">
        <v>55</v>
      </c>
      <c r="N376" s="4" t="s">
        <v>1392</v>
      </c>
      <c r="O376" s="7">
        <v>9460068</v>
      </c>
      <c r="P376" s="14" t="str">
        <f t="shared" si="5"/>
        <v>https://www1.compras.mg.gov.br/contrato/gestaocontratos/arquivosContrato.html?idContrato=194862</v>
      </c>
      <c r="Q376" s="4" t="s">
        <v>1393</v>
      </c>
    </row>
    <row r="377" spans="1:17" s="1" customFormat="1" ht="77.849999999999994" customHeight="1" x14ac:dyDescent="0.2">
      <c r="A377" s="3">
        <v>1511</v>
      </c>
      <c r="B377" s="4" t="s">
        <v>58</v>
      </c>
      <c r="C377" s="4" t="s">
        <v>41</v>
      </c>
      <c r="D377" s="4" t="s">
        <v>41</v>
      </c>
      <c r="E377" s="5">
        <v>46059.579178240703</v>
      </c>
      <c r="F377" s="4" t="s">
        <v>1394</v>
      </c>
      <c r="G377" s="6">
        <v>32374.16</v>
      </c>
      <c r="H377" s="4" t="s">
        <v>1395</v>
      </c>
      <c r="I377" s="4" t="s">
        <v>1396</v>
      </c>
      <c r="J377" s="4" t="s">
        <v>94</v>
      </c>
      <c r="K377" s="4" t="s">
        <v>22</v>
      </c>
      <c r="L377" s="7">
        <v>39</v>
      </c>
      <c r="M377" s="4" t="s">
        <v>55</v>
      </c>
      <c r="N377" s="4" t="s">
        <v>1397</v>
      </c>
      <c r="O377" s="7">
        <v>9223313</v>
      </c>
      <c r="P377" s="14" t="str">
        <f t="shared" si="5"/>
        <v>https://www1.compras.mg.gov.br/contrato/gestaocontratos/arquivosContrato.html?idContrato=160474</v>
      </c>
      <c r="Q377" s="4" t="s">
        <v>1398</v>
      </c>
    </row>
    <row r="378" spans="1:17" s="1" customFormat="1" ht="77.849999999999994" customHeight="1" x14ac:dyDescent="0.2">
      <c r="A378" s="3">
        <v>1512</v>
      </c>
      <c r="B378" s="4" t="s">
        <v>40</v>
      </c>
      <c r="C378" s="4" t="s">
        <v>41</v>
      </c>
      <c r="D378" s="4" t="s">
        <v>41</v>
      </c>
      <c r="E378" s="5">
        <v>46059.5797453704</v>
      </c>
      <c r="F378" s="4" t="s">
        <v>1399</v>
      </c>
      <c r="G378" s="6">
        <v>64412.62</v>
      </c>
      <c r="H378" s="4" t="s">
        <v>1400</v>
      </c>
      <c r="I378" s="4" t="s">
        <v>1401</v>
      </c>
      <c r="J378" s="4" t="s">
        <v>1402</v>
      </c>
      <c r="K378" s="4" t="s">
        <v>22</v>
      </c>
      <c r="L378" s="7">
        <v>39</v>
      </c>
      <c r="M378" s="4" t="s">
        <v>55</v>
      </c>
      <c r="N378" s="4" t="s">
        <v>1403</v>
      </c>
      <c r="O378" s="7">
        <v>9493213</v>
      </c>
      <c r="P378" s="14" t="str">
        <f t="shared" si="5"/>
        <v>https://www1.compras.mg.gov.br/contrato/gestaocontratos/arquivosContrato.html?idContrato=208859</v>
      </c>
      <c r="Q378" s="4" t="s">
        <v>1404</v>
      </c>
    </row>
    <row r="379" spans="1:17" s="1" customFormat="1" ht="77.849999999999994" customHeight="1" x14ac:dyDescent="0.2">
      <c r="A379" s="3">
        <v>1513</v>
      </c>
      <c r="B379" s="4" t="s">
        <v>58</v>
      </c>
      <c r="C379" s="4" t="s">
        <v>41</v>
      </c>
      <c r="D379" s="4" t="s">
        <v>41</v>
      </c>
      <c r="E379" s="5">
        <v>46059.581979166702</v>
      </c>
      <c r="F379" s="4" t="s">
        <v>66</v>
      </c>
      <c r="G379" s="6">
        <v>3440.7</v>
      </c>
      <c r="H379" s="4" t="s">
        <v>1405</v>
      </c>
      <c r="I379" s="4" t="s">
        <v>1406</v>
      </c>
      <c r="J379" s="4" t="s">
        <v>94</v>
      </c>
      <c r="K379" s="4" t="s">
        <v>22</v>
      </c>
      <c r="L379" s="7">
        <v>39</v>
      </c>
      <c r="M379" s="4" t="s">
        <v>55</v>
      </c>
      <c r="N379" s="4" t="s">
        <v>1005</v>
      </c>
      <c r="O379" s="7">
        <v>5036</v>
      </c>
      <c r="P379" s="14" t="str">
        <f t="shared" si="5"/>
        <v>https://www1.compras.mg.gov.br/contrato/gestaocontratos/arquivosContrato.html?idContrato=59691</v>
      </c>
      <c r="Q379" s="4" t="s">
        <v>1006</v>
      </c>
    </row>
    <row r="380" spans="1:17" s="1" customFormat="1" ht="77.849999999999994" customHeight="1" x14ac:dyDescent="0.2">
      <c r="A380" s="3">
        <v>1515</v>
      </c>
      <c r="B380" s="4" t="s">
        <v>90</v>
      </c>
      <c r="C380" s="4" t="s">
        <v>17</v>
      </c>
      <c r="D380" s="4" t="s">
        <v>17</v>
      </c>
      <c r="E380" s="5">
        <v>46059.613541666702</v>
      </c>
      <c r="F380" s="4" t="s">
        <v>1407</v>
      </c>
      <c r="G380" s="6">
        <v>519914.04</v>
      </c>
      <c r="H380" s="4" t="s">
        <v>1400</v>
      </c>
      <c r="I380" s="4" t="s">
        <v>1401</v>
      </c>
      <c r="J380" s="4" t="s">
        <v>1402</v>
      </c>
      <c r="K380" s="4" t="s">
        <v>22</v>
      </c>
      <c r="L380" s="7">
        <v>39</v>
      </c>
      <c r="M380" s="4" t="s">
        <v>55</v>
      </c>
      <c r="N380" s="4" t="s">
        <v>1408</v>
      </c>
      <c r="O380" s="7">
        <v>9493214</v>
      </c>
      <c r="P380" s="14" t="str">
        <f t="shared" si="5"/>
        <v>https://www1.compras.mg.gov.br/contrato/gestaocontratos/arquivosContrato.html?idContrato=208877</v>
      </c>
      <c r="Q380" s="4" t="s">
        <v>1409</v>
      </c>
    </row>
    <row r="381" spans="1:17" s="1" customFormat="1" ht="99.2" customHeight="1" x14ac:dyDescent="0.2">
      <c r="A381" s="3">
        <v>1516</v>
      </c>
      <c r="B381" s="4" t="s">
        <v>58</v>
      </c>
      <c r="C381" s="4" t="s">
        <v>41</v>
      </c>
      <c r="D381" s="4" t="s">
        <v>41</v>
      </c>
      <c r="E381" s="5">
        <v>46059.6203819445</v>
      </c>
      <c r="F381" s="4" t="s">
        <v>709</v>
      </c>
      <c r="G381" s="6">
        <v>15336.56</v>
      </c>
      <c r="H381" s="4" t="s">
        <v>1410</v>
      </c>
      <c r="I381" s="4" t="s">
        <v>1411</v>
      </c>
      <c r="J381" s="4" t="s">
        <v>62</v>
      </c>
      <c r="K381" s="4" t="s">
        <v>22</v>
      </c>
      <c r="L381" s="7">
        <v>36</v>
      </c>
      <c r="M381" s="4" t="s">
        <v>63</v>
      </c>
      <c r="N381" s="4" t="s">
        <v>710</v>
      </c>
      <c r="O381" s="7">
        <v>9408263</v>
      </c>
      <c r="P381" s="14" t="str">
        <f t="shared" si="5"/>
        <v>https://www1.compras.mg.gov.br/contrato/gestaocontratos/arquivosContrato.html?idContrato=185853</v>
      </c>
      <c r="Q381" s="4" t="s">
        <v>711</v>
      </c>
    </row>
    <row r="382" spans="1:17" s="1" customFormat="1" ht="99.2" customHeight="1" x14ac:dyDescent="0.2">
      <c r="A382" s="3">
        <v>1517</v>
      </c>
      <c r="B382" s="4" t="s">
        <v>58</v>
      </c>
      <c r="C382" s="4" t="s">
        <v>41</v>
      </c>
      <c r="D382" s="4" t="s">
        <v>41</v>
      </c>
      <c r="E382" s="5">
        <v>46059.624027777798</v>
      </c>
      <c r="F382" s="4" t="s">
        <v>704</v>
      </c>
      <c r="G382" s="6">
        <v>37444.699999999997</v>
      </c>
      <c r="H382" s="4" t="s">
        <v>1410</v>
      </c>
      <c r="I382" s="4" t="s">
        <v>1411</v>
      </c>
      <c r="J382" s="4" t="s">
        <v>62</v>
      </c>
      <c r="K382" s="4" t="s">
        <v>22</v>
      </c>
      <c r="L382" s="7">
        <v>36</v>
      </c>
      <c r="M382" s="4" t="s">
        <v>63</v>
      </c>
      <c r="N382" s="4" t="s">
        <v>707</v>
      </c>
      <c r="O382" s="7">
        <v>9219196</v>
      </c>
      <c r="P382" s="14" t="str">
        <f t="shared" si="5"/>
        <v>https://www1.compras.mg.gov.br/contrato/gestaocontratos/arquivosContrato.html?idContrato=158632</v>
      </c>
      <c r="Q382" s="4" t="s">
        <v>708</v>
      </c>
    </row>
    <row r="383" spans="1:17" s="1" customFormat="1" ht="88.5" customHeight="1" x14ac:dyDescent="0.2">
      <c r="A383" s="3">
        <v>1518</v>
      </c>
      <c r="B383" s="4" t="s">
        <v>71</v>
      </c>
      <c r="C383" s="4" t="s">
        <v>72</v>
      </c>
      <c r="D383" s="4" t="s">
        <v>73</v>
      </c>
      <c r="E383" s="5">
        <v>46059.646886574097</v>
      </c>
      <c r="F383" s="8" t="s">
        <v>1412</v>
      </c>
      <c r="G383" s="6">
        <v>920.88</v>
      </c>
      <c r="H383" s="4" t="s">
        <v>1413</v>
      </c>
      <c r="I383" s="4" t="s">
        <v>1414</v>
      </c>
      <c r="J383" s="4" t="s">
        <v>1415</v>
      </c>
      <c r="K383" s="4" t="s">
        <v>22</v>
      </c>
      <c r="L383" s="7">
        <v>33</v>
      </c>
      <c r="M383" s="4" t="s">
        <v>1416</v>
      </c>
      <c r="N383" s="4" t="s">
        <v>1417</v>
      </c>
      <c r="O383" s="7">
        <v>9411235</v>
      </c>
      <c r="P383" s="14" t="str">
        <f t="shared" si="5"/>
        <v>https://www1.compras.mg.gov.br/contrato/gestaocontratos/arquivosContrato.html?idContrato=186619</v>
      </c>
      <c r="Q383" s="4" t="s">
        <v>1418</v>
      </c>
    </row>
    <row r="384" spans="1:17" s="1" customFormat="1" ht="99.2" customHeight="1" x14ac:dyDescent="0.2">
      <c r="A384" s="3">
        <v>1520</v>
      </c>
      <c r="B384" s="4" t="s">
        <v>71</v>
      </c>
      <c r="C384" s="4" t="s">
        <v>72</v>
      </c>
      <c r="D384" s="4" t="s">
        <v>73</v>
      </c>
      <c r="E384" s="5">
        <v>46059.659745370402</v>
      </c>
      <c r="F384" s="4" t="s">
        <v>1419</v>
      </c>
      <c r="G384" s="6">
        <v>1100</v>
      </c>
      <c r="H384" s="4" t="s">
        <v>1420</v>
      </c>
      <c r="I384" s="4" t="s">
        <v>1421</v>
      </c>
      <c r="J384" s="4" t="s">
        <v>77</v>
      </c>
      <c r="K384" s="4" t="s">
        <v>22</v>
      </c>
      <c r="L384" s="7">
        <v>39</v>
      </c>
      <c r="M384" s="4" t="s">
        <v>55</v>
      </c>
      <c r="N384" s="4" t="s">
        <v>1422</v>
      </c>
      <c r="O384" s="7">
        <v>9479412</v>
      </c>
      <c r="P384" s="14" t="str">
        <f t="shared" si="5"/>
        <v>https://www1.compras.mg.gov.br/contrato/gestaocontratos/arquivosContrato.html?idContrato=198529</v>
      </c>
      <c r="Q384" s="4" t="s">
        <v>1423</v>
      </c>
    </row>
    <row r="385" spans="1:17" s="1" customFormat="1" ht="77.849999999999994" customHeight="1" x14ac:dyDescent="0.2">
      <c r="A385" s="3">
        <v>1521</v>
      </c>
      <c r="B385" s="4" t="s">
        <v>58</v>
      </c>
      <c r="C385" s="4" t="s">
        <v>41</v>
      </c>
      <c r="D385" s="4" t="s">
        <v>41</v>
      </c>
      <c r="E385" s="5">
        <v>46059.6886689815</v>
      </c>
      <c r="F385" s="4" t="s">
        <v>59</v>
      </c>
      <c r="G385" s="6">
        <v>3338.45</v>
      </c>
      <c r="H385" s="4" t="s">
        <v>1424</v>
      </c>
      <c r="I385" s="4" t="s">
        <v>1425</v>
      </c>
      <c r="J385" s="4" t="s">
        <v>94</v>
      </c>
      <c r="K385" s="4" t="s">
        <v>22</v>
      </c>
      <c r="L385" s="7">
        <v>39</v>
      </c>
      <c r="M385" s="4" t="s">
        <v>55</v>
      </c>
      <c r="N385" s="4" t="s">
        <v>1426</v>
      </c>
      <c r="O385" s="7">
        <v>9222609</v>
      </c>
      <c r="P385" s="14" t="str">
        <f t="shared" si="5"/>
        <v>https://www1.compras.mg.gov.br/contrato/gestaocontratos/arquivosContrato.html?idContrato=160139</v>
      </c>
      <c r="Q385" s="4" t="s">
        <v>1427</v>
      </c>
    </row>
    <row r="386" spans="1:17" s="1" customFormat="1" ht="99.2" customHeight="1" x14ac:dyDescent="0.2">
      <c r="A386" s="3">
        <v>1522</v>
      </c>
      <c r="B386" s="4" t="s">
        <v>71</v>
      </c>
      <c r="C386" s="4" t="s">
        <v>72</v>
      </c>
      <c r="D386" s="4" t="s">
        <v>73</v>
      </c>
      <c r="E386" s="5">
        <v>46059.735879629603</v>
      </c>
      <c r="F386" s="4" t="s">
        <v>1428</v>
      </c>
      <c r="G386" s="6">
        <v>167</v>
      </c>
      <c r="H386" s="4" t="s">
        <v>1429</v>
      </c>
      <c r="I386" s="4" t="s">
        <v>1430</v>
      </c>
      <c r="J386" s="4" t="s">
        <v>1431</v>
      </c>
      <c r="K386" s="4" t="s">
        <v>22</v>
      </c>
      <c r="L386" s="7">
        <v>36</v>
      </c>
      <c r="M386" s="4" t="s">
        <v>63</v>
      </c>
      <c r="N386" s="4" t="s">
        <v>1432</v>
      </c>
      <c r="O386" s="7">
        <v>9408518</v>
      </c>
      <c r="P386" s="14" t="str">
        <f t="shared" ref="P386:P449" si="6">HYPERLINK(Q386,Q386)</f>
        <v>https://www1.compras.mg.gov.br/contrato/gestaocontratos/arquivosContrato.html?idContrato=186006</v>
      </c>
      <c r="Q386" s="4" t="s">
        <v>1433</v>
      </c>
    </row>
    <row r="387" spans="1:17" s="1" customFormat="1" ht="109.9" customHeight="1" x14ac:dyDescent="0.2">
      <c r="A387" s="3">
        <v>1524</v>
      </c>
      <c r="B387" s="4" t="s">
        <v>58</v>
      </c>
      <c r="C387" s="4" t="s">
        <v>41</v>
      </c>
      <c r="D387" s="4" t="s">
        <v>41</v>
      </c>
      <c r="E387" s="5">
        <v>46059.749803240702</v>
      </c>
      <c r="F387" s="4" t="s">
        <v>138</v>
      </c>
      <c r="G387" s="6">
        <v>13539.68</v>
      </c>
      <c r="H387" s="4" t="s">
        <v>1434</v>
      </c>
      <c r="I387" s="4" t="s">
        <v>1435</v>
      </c>
      <c r="J387" s="4" t="s">
        <v>62</v>
      </c>
      <c r="K387" s="4" t="s">
        <v>22</v>
      </c>
      <c r="L387" s="7">
        <v>36</v>
      </c>
      <c r="M387" s="4" t="s">
        <v>63</v>
      </c>
      <c r="N387" s="4" t="s">
        <v>141</v>
      </c>
      <c r="O387" s="7">
        <v>9345572</v>
      </c>
      <c r="P387" s="14" t="str">
        <f t="shared" si="6"/>
        <v>https://www1.compras.mg.gov.br/contrato/gestaocontratos/arquivosContrato.html?idContrato=176729</v>
      </c>
      <c r="Q387" s="4" t="s">
        <v>142</v>
      </c>
    </row>
    <row r="388" spans="1:17" s="1" customFormat="1" ht="77.849999999999994" customHeight="1" x14ac:dyDescent="0.2">
      <c r="A388" s="3">
        <v>1525</v>
      </c>
      <c r="B388" s="4" t="s">
        <v>71</v>
      </c>
      <c r="C388" s="4" t="s">
        <v>72</v>
      </c>
      <c r="D388" s="4" t="s">
        <v>73</v>
      </c>
      <c r="E388" s="5">
        <v>46059.769155092603</v>
      </c>
      <c r="F388" s="4" t="s">
        <v>1436</v>
      </c>
      <c r="G388" s="6">
        <v>529.76</v>
      </c>
      <c r="H388" s="4" t="s">
        <v>1437</v>
      </c>
      <c r="I388" s="4" t="s">
        <v>1438</v>
      </c>
      <c r="J388" s="4" t="s">
        <v>1431</v>
      </c>
      <c r="K388" s="4" t="s">
        <v>22</v>
      </c>
      <c r="L388" s="7">
        <v>36</v>
      </c>
      <c r="M388" s="4" t="s">
        <v>63</v>
      </c>
      <c r="N388" s="4" t="s">
        <v>1439</v>
      </c>
      <c r="O388" s="7">
        <v>9395009</v>
      </c>
      <c r="P388" s="14" t="str">
        <f t="shared" si="6"/>
        <v>https://www1.compras.mg.gov.br/contrato/gestaocontratos/arquivosContrato.html?idContrato=183253</v>
      </c>
      <c r="Q388" s="4" t="s">
        <v>1440</v>
      </c>
    </row>
    <row r="389" spans="1:17" s="1" customFormat="1" ht="77.849999999999994" customHeight="1" x14ac:dyDescent="0.2">
      <c r="A389" s="3">
        <v>1527</v>
      </c>
      <c r="B389" s="4" t="s">
        <v>110</v>
      </c>
      <c r="C389" s="4" t="s">
        <v>111</v>
      </c>
      <c r="D389" s="4" t="s">
        <v>111</v>
      </c>
      <c r="E389" s="5">
        <v>46059.798101851899</v>
      </c>
      <c r="F389" s="4" t="s">
        <v>1441</v>
      </c>
      <c r="G389" s="6">
        <v>4742.21</v>
      </c>
      <c r="H389" s="4" t="s">
        <v>1442</v>
      </c>
      <c r="I389" s="4" t="s">
        <v>1443</v>
      </c>
      <c r="J389" s="4" t="s">
        <v>62</v>
      </c>
      <c r="K389" s="4" t="s">
        <v>22</v>
      </c>
      <c r="L389" s="7">
        <v>36</v>
      </c>
      <c r="M389" s="4" t="s">
        <v>63</v>
      </c>
      <c r="N389" s="4" t="s">
        <v>1444</v>
      </c>
      <c r="O389" s="7">
        <v>9493604</v>
      </c>
      <c r="P389" s="14" t="str">
        <f t="shared" si="6"/>
        <v>https://www1.compras.mg.gov.br/contrato/gestaocontratos/arquivosContrato.html?idContrato=209697</v>
      </c>
      <c r="Q389" s="4" t="s">
        <v>1445</v>
      </c>
    </row>
    <row r="390" spans="1:17" s="1" customFormat="1" ht="77.849999999999994" customHeight="1" x14ac:dyDescent="0.2">
      <c r="A390" s="3">
        <v>1528</v>
      </c>
      <c r="B390" s="4" t="s">
        <v>71</v>
      </c>
      <c r="C390" s="4" t="s">
        <v>72</v>
      </c>
      <c r="D390" s="4" t="s">
        <v>73</v>
      </c>
      <c r="E390" s="5">
        <v>46062.340358796297</v>
      </c>
      <c r="F390" s="4" t="s">
        <v>1446</v>
      </c>
      <c r="G390" s="6">
        <v>1255.44</v>
      </c>
      <c r="H390" s="4" t="s">
        <v>1447</v>
      </c>
      <c r="I390" s="4" t="s">
        <v>1448</v>
      </c>
      <c r="J390" s="4" t="s">
        <v>239</v>
      </c>
      <c r="K390" s="4" t="s">
        <v>22</v>
      </c>
      <c r="L390" s="7">
        <v>36</v>
      </c>
      <c r="M390" s="4" t="s">
        <v>63</v>
      </c>
      <c r="N390" s="4" t="s">
        <v>1449</v>
      </c>
      <c r="O390" s="7">
        <v>9383465</v>
      </c>
      <c r="P390" s="14" t="str">
        <f t="shared" si="6"/>
        <v>https://www1.compras.mg.gov.br/contrato/gestaocontratos/arquivosContrato.html?idContrato=180447</v>
      </c>
      <c r="Q390" s="4" t="s">
        <v>1450</v>
      </c>
    </row>
    <row r="391" spans="1:17" s="1" customFormat="1" ht="77.849999999999994" customHeight="1" x14ac:dyDescent="0.2">
      <c r="A391" s="3">
        <v>1531</v>
      </c>
      <c r="B391" s="4" t="s">
        <v>58</v>
      </c>
      <c r="C391" s="4" t="s">
        <v>41</v>
      </c>
      <c r="D391" s="4" t="s">
        <v>41</v>
      </c>
      <c r="E391" s="5">
        <v>46062.5340856482</v>
      </c>
      <c r="F391" s="4" t="s">
        <v>59</v>
      </c>
      <c r="G391" s="6">
        <v>34672.639999999999</v>
      </c>
      <c r="H391" s="4" t="s">
        <v>1315</v>
      </c>
      <c r="I391" s="4" t="s">
        <v>1316</v>
      </c>
      <c r="J391" s="4" t="s">
        <v>94</v>
      </c>
      <c r="K391" s="4" t="s">
        <v>22</v>
      </c>
      <c r="L391" s="7">
        <v>39</v>
      </c>
      <c r="M391" s="4" t="s">
        <v>55</v>
      </c>
      <c r="N391" s="4" t="s">
        <v>1451</v>
      </c>
      <c r="O391" s="7">
        <v>9181791</v>
      </c>
      <c r="P391" s="14" t="str">
        <f t="shared" si="6"/>
        <v>https://www1.compras.mg.gov.br/contrato/gestaocontratos/arquivosContrato.html?idContrato=153027</v>
      </c>
      <c r="Q391" s="4" t="s">
        <v>1452</v>
      </c>
    </row>
    <row r="392" spans="1:17" s="1" customFormat="1" ht="77.849999999999994" customHeight="1" x14ac:dyDescent="0.2">
      <c r="A392" s="3">
        <v>1532</v>
      </c>
      <c r="B392" s="4" t="s">
        <v>58</v>
      </c>
      <c r="C392" s="4" t="s">
        <v>41</v>
      </c>
      <c r="D392" s="4" t="s">
        <v>41</v>
      </c>
      <c r="E392" s="5">
        <v>46062.553194444401</v>
      </c>
      <c r="F392" s="4" t="s">
        <v>59</v>
      </c>
      <c r="G392" s="6">
        <v>26518.240000000002</v>
      </c>
      <c r="H392" s="4" t="s">
        <v>1315</v>
      </c>
      <c r="I392" s="4" t="s">
        <v>1316</v>
      </c>
      <c r="J392" s="4" t="s">
        <v>94</v>
      </c>
      <c r="K392" s="4" t="s">
        <v>22</v>
      </c>
      <c r="L392" s="7">
        <v>39</v>
      </c>
      <c r="M392" s="4" t="s">
        <v>55</v>
      </c>
      <c r="N392" s="4" t="s">
        <v>1453</v>
      </c>
      <c r="O392" s="7">
        <v>9223364</v>
      </c>
      <c r="P392" s="14" t="str">
        <f t="shared" si="6"/>
        <v>https://www1.compras.mg.gov.br/contrato/gestaocontratos/arquivosContrato.html?idContrato=160519</v>
      </c>
      <c r="Q392" s="4" t="s">
        <v>1454</v>
      </c>
    </row>
    <row r="393" spans="1:17" s="1" customFormat="1" ht="77.849999999999994" customHeight="1" x14ac:dyDescent="0.2">
      <c r="A393" s="3">
        <v>1534</v>
      </c>
      <c r="B393" s="4" t="s">
        <v>58</v>
      </c>
      <c r="C393" s="4" t="s">
        <v>41</v>
      </c>
      <c r="D393" s="4" t="s">
        <v>41</v>
      </c>
      <c r="E393" s="5">
        <v>46062.561469907399</v>
      </c>
      <c r="F393" s="4" t="s">
        <v>59</v>
      </c>
      <c r="G393" s="6">
        <v>17769.580000000002</v>
      </c>
      <c r="H393" s="4" t="s">
        <v>1315</v>
      </c>
      <c r="I393" s="4" t="s">
        <v>1316</v>
      </c>
      <c r="J393" s="4" t="s">
        <v>94</v>
      </c>
      <c r="K393" s="4" t="s">
        <v>22</v>
      </c>
      <c r="L393" s="7">
        <v>39</v>
      </c>
      <c r="M393" s="4" t="s">
        <v>55</v>
      </c>
      <c r="N393" s="4" t="s">
        <v>1455</v>
      </c>
      <c r="O393" s="7">
        <v>9244119</v>
      </c>
      <c r="P393" s="14" t="str">
        <f t="shared" si="6"/>
        <v>https://www1.compras.mg.gov.br/contrato/gestaocontratos/arquivosContrato.html?idContrato=162111</v>
      </c>
      <c r="Q393" s="4" t="s">
        <v>1456</v>
      </c>
    </row>
    <row r="394" spans="1:17" s="1" customFormat="1" ht="77.849999999999994" customHeight="1" x14ac:dyDescent="0.2">
      <c r="A394" s="3">
        <v>1535</v>
      </c>
      <c r="B394" s="4" t="s">
        <v>58</v>
      </c>
      <c r="C394" s="4" t="s">
        <v>41</v>
      </c>
      <c r="D394" s="4" t="s">
        <v>41</v>
      </c>
      <c r="E394" s="5">
        <v>46062.580069444499</v>
      </c>
      <c r="F394" s="4" t="s">
        <v>59</v>
      </c>
      <c r="G394" s="6">
        <v>89618.5</v>
      </c>
      <c r="H394" s="4" t="s">
        <v>1457</v>
      </c>
      <c r="I394" s="4" t="s">
        <v>1458</v>
      </c>
      <c r="J394" s="4" t="s">
        <v>94</v>
      </c>
      <c r="K394" s="4" t="s">
        <v>22</v>
      </c>
      <c r="L394" s="7">
        <v>39</v>
      </c>
      <c r="M394" s="4" t="s">
        <v>55</v>
      </c>
      <c r="N394" s="4" t="s">
        <v>1459</v>
      </c>
      <c r="O394" s="7">
        <v>9196779</v>
      </c>
      <c r="P394" s="14" t="str">
        <f t="shared" si="6"/>
        <v>https://www1.compras.mg.gov.br/contrato/gestaocontratos/arquivosContrato.html?idContrato=155174</v>
      </c>
      <c r="Q394" s="4" t="s">
        <v>1460</v>
      </c>
    </row>
    <row r="395" spans="1:17" s="1" customFormat="1" ht="120.6" customHeight="1" x14ac:dyDescent="0.2">
      <c r="A395" s="3">
        <v>1536</v>
      </c>
      <c r="B395" s="4" t="s">
        <v>1461</v>
      </c>
      <c r="C395" s="4" t="s">
        <v>41</v>
      </c>
      <c r="D395" s="4" t="s">
        <v>41</v>
      </c>
      <c r="E395" s="5">
        <v>46062.614155092597</v>
      </c>
      <c r="F395" s="4" t="s">
        <v>1462</v>
      </c>
      <c r="G395" s="6">
        <v>276612.02</v>
      </c>
      <c r="H395" s="4" t="s">
        <v>1463</v>
      </c>
      <c r="I395" s="4" t="s">
        <v>1464</v>
      </c>
      <c r="J395" s="4" t="s">
        <v>37</v>
      </c>
      <c r="K395" s="4" t="s">
        <v>22</v>
      </c>
      <c r="L395" s="7">
        <v>40</v>
      </c>
      <c r="M395" s="4" t="s">
        <v>23</v>
      </c>
      <c r="N395" s="4" t="s">
        <v>1465</v>
      </c>
      <c r="O395" s="7">
        <v>9493212</v>
      </c>
      <c r="P395" s="14" t="str">
        <f t="shared" si="6"/>
        <v>https://www1.compras.mg.gov.br/contrato/gestaocontratos/arquivosContrato.html?idContrato=208857</v>
      </c>
      <c r="Q395" s="4" t="s">
        <v>1466</v>
      </c>
    </row>
    <row r="396" spans="1:17" s="1" customFormat="1" ht="77.849999999999994" customHeight="1" x14ac:dyDescent="0.2">
      <c r="A396" s="3">
        <v>1540</v>
      </c>
      <c r="B396" s="4" t="s">
        <v>58</v>
      </c>
      <c r="C396" s="4" t="s">
        <v>41</v>
      </c>
      <c r="D396" s="4" t="s">
        <v>41</v>
      </c>
      <c r="E396" s="5">
        <v>46062.727164351898</v>
      </c>
      <c r="F396" s="4" t="s">
        <v>59</v>
      </c>
      <c r="G396" s="6">
        <v>9273.92</v>
      </c>
      <c r="H396" s="4" t="s">
        <v>1467</v>
      </c>
      <c r="I396" s="4" t="s">
        <v>1468</v>
      </c>
      <c r="J396" s="4" t="s">
        <v>94</v>
      </c>
      <c r="K396" s="4" t="s">
        <v>22</v>
      </c>
      <c r="L396" s="7">
        <v>39</v>
      </c>
      <c r="M396" s="4" t="s">
        <v>55</v>
      </c>
      <c r="N396" s="4" t="s">
        <v>1469</v>
      </c>
      <c r="O396" s="7">
        <v>9219737</v>
      </c>
      <c r="P396" s="14" t="str">
        <f t="shared" si="6"/>
        <v>https://www1.compras.mg.gov.br/contrato/gestaocontratos/arquivosContrato.html?idContrato=159192</v>
      </c>
      <c r="Q396" s="4" t="s">
        <v>1470</v>
      </c>
    </row>
    <row r="397" spans="1:17" s="1" customFormat="1" ht="77.849999999999994" customHeight="1" x14ac:dyDescent="0.2">
      <c r="A397" s="3">
        <v>1541</v>
      </c>
      <c r="B397" s="4" t="s">
        <v>110</v>
      </c>
      <c r="C397" s="4" t="s">
        <v>111</v>
      </c>
      <c r="D397" s="4" t="s">
        <v>111</v>
      </c>
      <c r="E397" s="5">
        <v>46062.752627314803</v>
      </c>
      <c r="F397" s="4" t="s">
        <v>1471</v>
      </c>
      <c r="G397" s="6">
        <v>743211.12</v>
      </c>
      <c r="H397" s="4" t="s">
        <v>1472</v>
      </c>
      <c r="I397" s="4" t="s">
        <v>1473</v>
      </c>
      <c r="J397" s="4" t="s">
        <v>94</v>
      </c>
      <c r="K397" s="4" t="s">
        <v>22</v>
      </c>
      <c r="L397" s="7">
        <v>39</v>
      </c>
      <c r="M397" s="4" t="s">
        <v>55</v>
      </c>
      <c r="N397" s="4" t="s">
        <v>1474</v>
      </c>
      <c r="O397" s="7">
        <v>9482066</v>
      </c>
      <c r="P397" s="14" t="str">
        <f t="shared" si="6"/>
        <v>https://www1.compras.mg.gov.br/contrato/gestaocontratos/arquivosContrato.html?idContrato=199347</v>
      </c>
      <c r="Q397" s="4" t="s">
        <v>1475</v>
      </c>
    </row>
    <row r="398" spans="1:17" s="1" customFormat="1" ht="77.849999999999994" customHeight="1" x14ac:dyDescent="0.2">
      <c r="A398" s="3">
        <v>1542</v>
      </c>
      <c r="B398" s="4" t="s">
        <v>125</v>
      </c>
      <c r="C398" s="4" t="s">
        <v>17</v>
      </c>
      <c r="D398" s="4" t="s">
        <v>17</v>
      </c>
      <c r="E398" s="5">
        <v>46062.760578703703</v>
      </c>
      <c r="F398" s="4" t="s">
        <v>1476</v>
      </c>
      <c r="G398" s="6">
        <v>108000</v>
      </c>
      <c r="H398" s="4" t="s">
        <v>1477</v>
      </c>
      <c r="I398" s="4" t="s">
        <v>1478</v>
      </c>
      <c r="J398" s="4" t="s">
        <v>94</v>
      </c>
      <c r="K398" s="4" t="s">
        <v>22</v>
      </c>
      <c r="L398" s="7">
        <v>39</v>
      </c>
      <c r="M398" s="4" t="s">
        <v>55</v>
      </c>
      <c r="N398" s="4" t="s">
        <v>1479</v>
      </c>
      <c r="O398" s="7">
        <v>9472420</v>
      </c>
      <c r="P398" s="14" t="str">
        <f t="shared" si="6"/>
        <v>https://www1.compras.mg.gov.br/contrato/gestaocontratos/arquivosContrato.html?idContrato=196802</v>
      </c>
      <c r="Q398" s="4" t="s">
        <v>1480</v>
      </c>
    </row>
    <row r="399" spans="1:17" s="1" customFormat="1" ht="77.849999999999994" customHeight="1" x14ac:dyDescent="0.2">
      <c r="A399" s="3">
        <v>1543</v>
      </c>
      <c r="B399" s="4" t="s">
        <v>58</v>
      </c>
      <c r="C399" s="4" t="s">
        <v>41</v>
      </c>
      <c r="D399" s="4" t="s">
        <v>41</v>
      </c>
      <c r="E399" s="5">
        <v>46062.769675925898</v>
      </c>
      <c r="F399" s="4" t="s">
        <v>66</v>
      </c>
      <c r="G399" s="6">
        <v>30698.560000000001</v>
      </c>
      <c r="H399" s="4" t="s">
        <v>1481</v>
      </c>
      <c r="I399" s="4" t="s">
        <v>1482</v>
      </c>
      <c r="J399" s="4" t="s">
        <v>94</v>
      </c>
      <c r="K399" s="4" t="s">
        <v>22</v>
      </c>
      <c r="L399" s="7">
        <v>39</v>
      </c>
      <c r="M399" s="4" t="s">
        <v>55</v>
      </c>
      <c r="N399" s="4" t="s">
        <v>1483</v>
      </c>
      <c r="O399" s="7">
        <v>4856</v>
      </c>
      <c r="P399" s="14" t="str">
        <f t="shared" si="6"/>
        <v>https://www1.compras.mg.gov.br/contrato/gestaocontratos/arquivosContrato.html?idContrato=58685</v>
      </c>
      <c r="Q399" s="4" t="s">
        <v>1484</v>
      </c>
    </row>
    <row r="400" spans="1:17" s="1" customFormat="1" ht="77.849999999999994" customHeight="1" x14ac:dyDescent="0.2">
      <c r="A400" s="3">
        <v>1544</v>
      </c>
      <c r="B400" s="4" t="s">
        <v>125</v>
      </c>
      <c r="C400" s="4" t="s">
        <v>17</v>
      </c>
      <c r="D400" s="4" t="s">
        <v>17</v>
      </c>
      <c r="E400" s="5">
        <v>46062.777986111098</v>
      </c>
      <c r="F400" s="4" t="s">
        <v>1485</v>
      </c>
      <c r="G400" s="6">
        <v>20699.3</v>
      </c>
      <c r="H400" s="4" t="s">
        <v>1481</v>
      </c>
      <c r="I400" s="4" t="s">
        <v>1482</v>
      </c>
      <c r="J400" s="4" t="s">
        <v>94</v>
      </c>
      <c r="K400" s="4" t="s">
        <v>22</v>
      </c>
      <c r="L400" s="7">
        <v>39</v>
      </c>
      <c r="M400" s="4" t="s">
        <v>55</v>
      </c>
      <c r="N400" s="4" t="s">
        <v>1486</v>
      </c>
      <c r="O400" s="7">
        <v>9452529</v>
      </c>
      <c r="P400" s="14" t="str">
        <f t="shared" si="6"/>
        <v>https://www1.compras.mg.gov.br/contrato/gestaocontratos/arquivosContrato.html?idContrato=193860</v>
      </c>
      <c r="Q400" s="4" t="s">
        <v>1487</v>
      </c>
    </row>
    <row r="401" spans="1:17" s="1" customFormat="1" ht="109.9" customHeight="1" x14ac:dyDescent="0.2">
      <c r="A401" s="3">
        <v>1545</v>
      </c>
      <c r="B401" s="4" t="s">
        <v>125</v>
      </c>
      <c r="C401" s="4" t="s">
        <v>17</v>
      </c>
      <c r="D401" s="4" t="s">
        <v>17</v>
      </c>
      <c r="E401" s="5">
        <v>46062.783483796302</v>
      </c>
      <c r="F401" s="4" t="s">
        <v>1488</v>
      </c>
      <c r="G401" s="6">
        <v>613470</v>
      </c>
      <c r="H401" s="4" t="s">
        <v>1489</v>
      </c>
      <c r="I401" s="4" t="s">
        <v>1490</v>
      </c>
      <c r="J401" s="4" t="s">
        <v>94</v>
      </c>
      <c r="K401" s="4" t="s">
        <v>22</v>
      </c>
      <c r="L401" s="7">
        <v>39</v>
      </c>
      <c r="M401" s="4" t="s">
        <v>55</v>
      </c>
      <c r="N401" s="4" t="s">
        <v>1491</v>
      </c>
      <c r="O401" s="7">
        <v>9484081</v>
      </c>
      <c r="P401" s="14" t="str">
        <f t="shared" si="6"/>
        <v>https://www1.compras.mg.gov.br/contrato/gestaocontratos/arquivosContrato.html?idContrato=199569</v>
      </c>
      <c r="Q401" s="4" t="s">
        <v>1492</v>
      </c>
    </row>
    <row r="402" spans="1:17" s="1" customFormat="1" ht="77.849999999999994" customHeight="1" x14ac:dyDescent="0.2">
      <c r="A402" s="3">
        <v>1548</v>
      </c>
      <c r="B402" s="4" t="s">
        <v>58</v>
      </c>
      <c r="C402" s="4" t="s">
        <v>41</v>
      </c>
      <c r="D402" s="4" t="s">
        <v>41</v>
      </c>
      <c r="E402" s="5">
        <v>46063.541782407403</v>
      </c>
      <c r="F402" s="4" t="s">
        <v>59</v>
      </c>
      <c r="G402" s="6">
        <v>14818.85</v>
      </c>
      <c r="H402" s="4" t="s">
        <v>1481</v>
      </c>
      <c r="I402" s="4" t="s">
        <v>1482</v>
      </c>
      <c r="J402" s="4" t="s">
        <v>94</v>
      </c>
      <c r="K402" s="4" t="s">
        <v>22</v>
      </c>
      <c r="L402" s="7">
        <v>39</v>
      </c>
      <c r="M402" s="4" t="s">
        <v>55</v>
      </c>
      <c r="N402" s="4" t="s">
        <v>1493</v>
      </c>
      <c r="O402" s="7">
        <v>9181805</v>
      </c>
      <c r="P402" s="14" t="str">
        <f t="shared" si="6"/>
        <v>https://www1.compras.mg.gov.br/contrato/gestaocontratos/arquivosContrato.html?idContrato=153043</v>
      </c>
      <c r="Q402" s="4" t="s">
        <v>1494</v>
      </c>
    </row>
    <row r="403" spans="1:17" s="1" customFormat="1" ht="77.849999999999994" customHeight="1" x14ac:dyDescent="0.2">
      <c r="A403" s="3">
        <v>1549</v>
      </c>
      <c r="B403" s="4" t="s">
        <v>58</v>
      </c>
      <c r="C403" s="4" t="s">
        <v>41</v>
      </c>
      <c r="D403" s="4" t="s">
        <v>41</v>
      </c>
      <c r="E403" s="5">
        <v>46063.544340277796</v>
      </c>
      <c r="F403" s="4" t="s">
        <v>66</v>
      </c>
      <c r="G403" s="6">
        <v>13824.84</v>
      </c>
      <c r="H403" s="4" t="s">
        <v>1481</v>
      </c>
      <c r="I403" s="4" t="s">
        <v>1482</v>
      </c>
      <c r="J403" s="4" t="s">
        <v>94</v>
      </c>
      <c r="K403" s="4" t="s">
        <v>22</v>
      </c>
      <c r="L403" s="7">
        <v>39</v>
      </c>
      <c r="M403" s="4" t="s">
        <v>55</v>
      </c>
      <c r="N403" s="4" t="s">
        <v>1495</v>
      </c>
      <c r="O403" s="7">
        <v>4972</v>
      </c>
      <c r="P403" s="14" t="str">
        <f t="shared" si="6"/>
        <v>https://www1.compras.mg.gov.br/contrato/gestaocontratos/arquivosContrato.html?idContrato=58411</v>
      </c>
      <c r="Q403" s="4" t="s">
        <v>1496</v>
      </c>
    </row>
    <row r="404" spans="1:17" s="1" customFormat="1" ht="77.849999999999994" customHeight="1" x14ac:dyDescent="0.2">
      <c r="A404" s="3">
        <v>1550</v>
      </c>
      <c r="B404" s="4" t="s">
        <v>58</v>
      </c>
      <c r="C404" s="4" t="s">
        <v>41</v>
      </c>
      <c r="D404" s="4" t="s">
        <v>41</v>
      </c>
      <c r="E404" s="5">
        <v>46063.547222222202</v>
      </c>
      <c r="F404" s="4" t="s">
        <v>66</v>
      </c>
      <c r="G404" s="6">
        <v>18162.240000000002</v>
      </c>
      <c r="H404" s="4" t="s">
        <v>1481</v>
      </c>
      <c r="I404" s="4" t="s">
        <v>1482</v>
      </c>
      <c r="J404" s="4" t="s">
        <v>94</v>
      </c>
      <c r="K404" s="4" t="s">
        <v>22</v>
      </c>
      <c r="L404" s="7">
        <v>39</v>
      </c>
      <c r="M404" s="4" t="s">
        <v>55</v>
      </c>
      <c r="N404" s="4" t="s">
        <v>1497</v>
      </c>
      <c r="O404" s="7">
        <v>4855</v>
      </c>
      <c r="P404" s="14" t="str">
        <f t="shared" si="6"/>
        <v>https://www1.compras.mg.gov.br/contrato/gestaocontratos/arquivosContrato.html?idContrato=58665</v>
      </c>
      <c r="Q404" s="4" t="s">
        <v>1498</v>
      </c>
    </row>
    <row r="405" spans="1:17" s="1" customFormat="1" ht="77.849999999999994" customHeight="1" x14ac:dyDescent="0.2">
      <c r="A405" s="3">
        <v>1551</v>
      </c>
      <c r="B405" s="4" t="s">
        <v>58</v>
      </c>
      <c r="C405" s="4" t="s">
        <v>41</v>
      </c>
      <c r="D405" s="4" t="s">
        <v>41</v>
      </c>
      <c r="E405" s="5">
        <v>46063.549212963</v>
      </c>
      <c r="F405" s="4" t="s">
        <v>66</v>
      </c>
      <c r="G405" s="6">
        <v>24046.04</v>
      </c>
      <c r="H405" s="4" t="s">
        <v>1481</v>
      </c>
      <c r="I405" s="4" t="s">
        <v>1482</v>
      </c>
      <c r="J405" s="4" t="s">
        <v>94</v>
      </c>
      <c r="K405" s="4" t="s">
        <v>22</v>
      </c>
      <c r="L405" s="7">
        <v>39</v>
      </c>
      <c r="M405" s="4" t="s">
        <v>55</v>
      </c>
      <c r="N405" s="4" t="s">
        <v>1499</v>
      </c>
      <c r="O405" s="7">
        <v>4845</v>
      </c>
      <c r="P405" s="14" t="str">
        <f t="shared" si="6"/>
        <v>https://www1.compras.mg.gov.br/contrato/gestaocontratos/arquivosContrato.html?idContrato=58749</v>
      </c>
      <c r="Q405" s="4" t="s">
        <v>1500</v>
      </c>
    </row>
    <row r="406" spans="1:17" s="1" customFormat="1" ht="77.849999999999994" customHeight="1" x14ac:dyDescent="0.2">
      <c r="A406" s="3">
        <v>1552</v>
      </c>
      <c r="B406" s="4" t="s">
        <v>58</v>
      </c>
      <c r="C406" s="4" t="s">
        <v>41</v>
      </c>
      <c r="D406" s="4" t="s">
        <v>41</v>
      </c>
      <c r="E406" s="5">
        <v>46063.550347222197</v>
      </c>
      <c r="F406" s="4" t="s">
        <v>66</v>
      </c>
      <c r="G406" s="6">
        <v>14500</v>
      </c>
      <c r="H406" s="4" t="s">
        <v>1481</v>
      </c>
      <c r="I406" s="4" t="s">
        <v>1482</v>
      </c>
      <c r="J406" s="4" t="s">
        <v>94</v>
      </c>
      <c r="K406" s="4" t="s">
        <v>22</v>
      </c>
      <c r="L406" s="7">
        <v>39</v>
      </c>
      <c r="M406" s="4" t="s">
        <v>55</v>
      </c>
      <c r="N406" s="4" t="s">
        <v>1499</v>
      </c>
      <c r="O406" s="7">
        <v>4845</v>
      </c>
      <c r="P406" s="14" t="str">
        <f t="shared" si="6"/>
        <v>https://www1.compras.mg.gov.br/contrato/gestaocontratos/arquivosContrato.html?idContrato=58749</v>
      </c>
      <c r="Q406" s="4" t="s">
        <v>1500</v>
      </c>
    </row>
    <row r="407" spans="1:17" s="1" customFormat="1" ht="77.849999999999994" customHeight="1" x14ac:dyDescent="0.2">
      <c r="A407" s="3">
        <v>1553</v>
      </c>
      <c r="B407" s="4" t="s">
        <v>58</v>
      </c>
      <c r="C407" s="4" t="s">
        <v>41</v>
      </c>
      <c r="D407" s="4" t="s">
        <v>41</v>
      </c>
      <c r="E407" s="5">
        <v>46063.552916666697</v>
      </c>
      <c r="F407" s="4" t="s">
        <v>59</v>
      </c>
      <c r="G407" s="6">
        <v>29448.06</v>
      </c>
      <c r="H407" s="4" t="s">
        <v>1481</v>
      </c>
      <c r="I407" s="4" t="s">
        <v>1482</v>
      </c>
      <c r="J407" s="4" t="s">
        <v>94</v>
      </c>
      <c r="K407" s="4" t="s">
        <v>22</v>
      </c>
      <c r="L407" s="7">
        <v>39</v>
      </c>
      <c r="M407" s="4" t="s">
        <v>55</v>
      </c>
      <c r="N407" s="4" t="s">
        <v>1501</v>
      </c>
      <c r="O407" s="7">
        <v>9178835</v>
      </c>
      <c r="P407" s="14" t="str">
        <f t="shared" si="6"/>
        <v>https://www1.compras.mg.gov.br/contrato/gestaocontratos/arquivosContrato.html?idContrato=152421</v>
      </c>
      <c r="Q407" s="4" t="s">
        <v>1502</v>
      </c>
    </row>
    <row r="408" spans="1:17" s="1" customFormat="1" ht="77.849999999999994" customHeight="1" x14ac:dyDescent="0.2">
      <c r="A408" s="3">
        <v>1554</v>
      </c>
      <c r="B408" s="4" t="s">
        <v>58</v>
      </c>
      <c r="C408" s="4" t="s">
        <v>41</v>
      </c>
      <c r="D408" s="4" t="s">
        <v>41</v>
      </c>
      <c r="E408" s="5">
        <v>46063.554444444497</v>
      </c>
      <c r="F408" s="4" t="s">
        <v>59</v>
      </c>
      <c r="G408" s="6">
        <v>35419.440000000002</v>
      </c>
      <c r="H408" s="4" t="s">
        <v>1481</v>
      </c>
      <c r="I408" s="4" t="s">
        <v>1482</v>
      </c>
      <c r="J408" s="4" t="s">
        <v>94</v>
      </c>
      <c r="K408" s="4" t="s">
        <v>22</v>
      </c>
      <c r="L408" s="7">
        <v>39</v>
      </c>
      <c r="M408" s="4" t="s">
        <v>55</v>
      </c>
      <c r="N408" s="4" t="s">
        <v>1503</v>
      </c>
      <c r="O408" s="7">
        <v>9220718</v>
      </c>
      <c r="P408" s="14" t="str">
        <f t="shared" si="6"/>
        <v>https://www1.compras.mg.gov.br/contrato/gestaocontratos/arquivosContrato.html?idContrato=159868</v>
      </c>
      <c r="Q408" s="4" t="s">
        <v>1504</v>
      </c>
    </row>
    <row r="409" spans="1:17" s="1" customFormat="1" ht="77.849999999999994" customHeight="1" x14ac:dyDescent="0.2">
      <c r="A409" s="3">
        <v>1555</v>
      </c>
      <c r="B409" s="4" t="s">
        <v>58</v>
      </c>
      <c r="C409" s="4" t="s">
        <v>41</v>
      </c>
      <c r="D409" s="4" t="s">
        <v>41</v>
      </c>
      <c r="E409" s="5">
        <v>46063.555879629603</v>
      </c>
      <c r="F409" s="4" t="s">
        <v>66</v>
      </c>
      <c r="G409" s="6">
        <v>3363.6</v>
      </c>
      <c r="H409" s="4" t="s">
        <v>1481</v>
      </c>
      <c r="I409" s="4" t="s">
        <v>1482</v>
      </c>
      <c r="J409" s="4" t="s">
        <v>94</v>
      </c>
      <c r="K409" s="4" t="s">
        <v>22</v>
      </c>
      <c r="L409" s="7">
        <v>39</v>
      </c>
      <c r="M409" s="4" t="s">
        <v>55</v>
      </c>
      <c r="N409" s="4" t="s">
        <v>1505</v>
      </c>
      <c r="O409" s="7">
        <v>4857</v>
      </c>
      <c r="P409" s="14" t="str">
        <f t="shared" si="6"/>
        <v>https://www1.compras.mg.gov.br/contrato/gestaocontratos/arquivosContrato.html?idContrato=58579</v>
      </c>
      <c r="Q409" s="4" t="s">
        <v>1506</v>
      </c>
    </row>
    <row r="410" spans="1:17" s="1" customFormat="1" ht="77.849999999999994" customHeight="1" x14ac:dyDescent="0.2">
      <c r="A410" s="3">
        <v>1556</v>
      </c>
      <c r="B410" s="4" t="s">
        <v>110</v>
      </c>
      <c r="C410" s="4" t="s">
        <v>111</v>
      </c>
      <c r="D410" s="4" t="s">
        <v>111</v>
      </c>
      <c r="E410" s="5">
        <v>46063.557592592602</v>
      </c>
      <c r="F410" s="4" t="s">
        <v>59</v>
      </c>
      <c r="G410" s="6">
        <v>3407.44</v>
      </c>
      <c r="H410" s="4" t="s">
        <v>1481</v>
      </c>
      <c r="I410" s="4" t="s">
        <v>1482</v>
      </c>
      <c r="J410" s="4" t="s">
        <v>94</v>
      </c>
      <c r="K410" s="4" t="s">
        <v>22</v>
      </c>
      <c r="L410" s="7">
        <v>39</v>
      </c>
      <c r="M410" s="4" t="s">
        <v>55</v>
      </c>
      <c r="N410" s="4" t="s">
        <v>1507</v>
      </c>
      <c r="O410" s="7">
        <v>9056240</v>
      </c>
      <c r="P410" s="14" t="str">
        <f t="shared" si="6"/>
        <v>https://www1.compras.mg.gov.br/contrato/gestaocontratos/arquivosContrato.html?idContrato=142910</v>
      </c>
      <c r="Q410" s="4" t="s">
        <v>1508</v>
      </c>
    </row>
    <row r="411" spans="1:17" s="1" customFormat="1" ht="77.849999999999994" customHeight="1" x14ac:dyDescent="0.2">
      <c r="A411" s="3">
        <v>1557</v>
      </c>
      <c r="B411" s="4" t="s">
        <v>58</v>
      </c>
      <c r="C411" s="4" t="s">
        <v>41</v>
      </c>
      <c r="D411" s="4" t="s">
        <v>41</v>
      </c>
      <c r="E411" s="5">
        <v>46063.559780092597</v>
      </c>
      <c r="F411" s="4" t="s">
        <v>59</v>
      </c>
      <c r="G411" s="6">
        <v>15090.24</v>
      </c>
      <c r="H411" s="4" t="s">
        <v>1481</v>
      </c>
      <c r="I411" s="4" t="s">
        <v>1482</v>
      </c>
      <c r="J411" s="4" t="s">
        <v>94</v>
      </c>
      <c r="K411" s="4" t="s">
        <v>22</v>
      </c>
      <c r="L411" s="7">
        <v>39</v>
      </c>
      <c r="M411" s="4" t="s">
        <v>55</v>
      </c>
      <c r="N411" s="4" t="s">
        <v>1509</v>
      </c>
      <c r="O411" s="7">
        <v>9162458</v>
      </c>
      <c r="P411" s="14" t="str">
        <f t="shared" si="6"/>
        <v>https://www1.compras.mg.gov.br/contrato/gestaocontratos/arquivosContrato.html?idContrato=150600</v>
      </c>
      <c r="Q411" s="4" t="s">
        <v>1510</v>
      </c>
    </row>
    <row r="412" spans="1:17" s="1" customFormat="1" ht="77.849999999999994" customHeight="1" x14ac:dyDescent="0.2">
      <c r="A412" s="3">
        <v>1558</v>
      </c>
      <c r="B412" s="4" t="s">
        <v>58</v>
      </c>
      <c r="C412" s="4" t="s">
        <v>41</v>
      </c>
      <c r="D412" s="4" t="s">
        <v>41</v>
      </c>
      <c r="E412" s="5">
        <v>46063.563009259298</v>
      </c>
      <c r="F412" s="4" t="s">
        <v>59</v>
      </c>
      <c r="G412" s="6">
        <v>63587.44</v>
      </c>
      <c r="H412" s="4" t="s">
        <v>1481</v>
      </c>
      <c r="I412" s="4" t="s">
        <v>1482</v>
      </c>
      <c r="J412" s="4" t="s">
        <v>94</v>
      </c>
      <c r="K412" s="4" t="s">
        <v>22</v>
      </c>
      <c r="L412" s="7">
        <v>39</v>
      </c>
      <c r="M412" s="4" t="s">
        <v>55</v>
      </c>
      <c r="N412" s="4" t="s">
        <v>1511</v>
      </c>
      <c r="O412" s="7">
        <v>9261601</v>
      </c>
      <c r="P412" s="14" t="str">
        <f t="shared" si="6"/>
        <v>https://www1.compras.mg.gov.br/contrato/gestaocontratos/arquivosContrato.html?idContrato=164564</v>
      </c>
      <c r="Q412" s="4" t="s">
        <v>1512</v>
      </c>
    </row>
    <row r="413" spans="1:17" s="1" customFormat="1" ht="88.5" customHeight="1" x14ac:dyDescent="0.2">
      <c r="A413" s="3">
        <v>1559</v>
      </c>
      <c r="B413" s="4" t="s">
        <v>58</v>
      </c>
      <c r="C413" s="4" t="s">
        <v>41</v>
      </c>
      <c r="D413" s="4" t="s">
        <v>41</v>
      </c>
      <c r="E413" s="5">
        <v>46063.564606481501</v>
      </c>
      <c r="F413" s="8" t="s">
        <v>1513</v>
      </c>
      <c r="G413" s="6">
        <v>37466.01</v>
      </c>
      <c r="H413" s="4" t="s">
        <v>1481</v>
      </c>
      <c r="I413" s="4" t="s">
        <v>1482</v>
      </c>
      <c r="J413" s="4" t="s">
        <v>94</v>
      </c>
      <c r="K413" s="4" t="s">
        <v>22</v>
      </c>
      <c r="L413" s="7">
        <v>39</v>
      </c>
      <c r="M413" s="4" t="s">
        <v>55</v>
      </c>
      <c r="N413" s="4" t="s">
        <v>1514</v>
      </c>
      <c r="O413" s="7">
        <v>9219894</v>
      </c>
      <c r="P413" s="14" t="str">
        <f t="shared" si="6"/>
        <v>https://www1.compras.mg.gov.br/contrato/gestaocontratos/arquivosContrato.html?idContrato=159362</v>
      </c>
      <c r="Q413" s="4" t="s">
        <v>1515</v>
      </c>
    </row>
    <row r="414" spans="1:17" s="1" customFormat="1" ht="88.5" customHeight="1" x14ac:dyDescent="0.2">
      <c r="A414" s="3">
        <v>1560</v>
      </c>
      <c r="B414" s="4" t="s">
        <v>58</v>
      </c>
      <c r="C414" s="4" t="s">
        <v>41</v>
      </c>
      <c r="D414" s="4" t="s">
        <v>41</v>
      </c>
      <c r="E414" s="5">
        <v>46063.566041666701</v>
      </c>
      <c r="F414" s="4" t="s">
        <v>1516</v>
      </c>
      <c r="G414" s="6">
        <v>24800</v>
      </c>
      <c r="H414" s="4" t="s">
        <v>1481</v>
      </c>
      <c r="I414" s="4" t="s">
        <v>1482</v>
      </c>
      <c r="J414" s="4" t="s">
        <v>94</v>
      </c>
      <c r="K414" s="4" t="s">
        <v>22</v>
      </c>
      <c r="L414" s="7">
        <v>39</v>
      </c>
      <c r="M414" s="4" t="s">
        <v>55</v>
      </c>
      <c r="N414" s="4" t="s">
        <v>1517</v>
      </c>
      <c r="O414" s="7">
        <v>9293949</v>
      </c>
      <c r="P414" s="14" t="str">
        <f t="shared" si="6"/>
        <v>https://www1.compras.mg.gov.br/contrato/gestaocontratos/arquivosContrato.html?idContrato=170870</v>
      </c>
      <c r="Q414" s="4" t="s">
        <v>1518</v>
      </c>
    </row>
    <row r="415" spans="1:17" s="1" customFormat="1" ht="77.849999999999994" customHeight="1" x14ac:dyDescent="0.2">
      <c r="A415" s="3">
        <v>1561</v>
      </c>
      <c r="B415" s="4" t="s">
        <v>58</v>
      </c>
      <c r="C415" s="4" t="s">
        <v>41</v>
      </c>
      <c r="D415" s="4" t="s">
        <v>41</v>
      </c>
      <c r="E415" s="5">
        <v>46063.567673611098</v>
      </c>
      <c r="F415" s="8" t="s">
        <v>1519</v>
      </c>
      <c r="G415" s="6">
        <v>3556.68</v>
      </c>
      <c r="H415" s="4" t="s">
        <v>1481</v>
      </c>
      <c r="I415" s="4" t="s">
        <v>1482</v>
      </c>
      <c r="J415" s="4" t="s">
        <v>94</v>
      </c>
      <c r="K415" s="4" t="s">
        <v>22</v>
      </c>
      <c r="L415" s="7">
        <v>39</v>
      </c>
      <c r="M415" s="4" t="s">
        <v>55</v>
      </c>
      <c r="N415" s="4" t="s">
        <v>1520</v>
      </c>
      <c r="O415" s="7">
        <v>9346038</v>
      </c>
      <c r="P415" s="14" t="str">
        <f t="shared" si="6"/>
        <v>https://www1.compras.mg.gov.br/contrato/gestaocontratos/arquivosContrato.html?idContrato=177122</v>
      </c>
      <c r="Q415" s="4" t="s">
        <v>1521</v>
      </c>
    </row>
    <row r="416" spans="1:17" s="1" customFormat="1" ht="77.849999999999994" customHeight="1" x14ac:dyDescent="0.2">
      <c r="A416" s="3">
        <v>1562</v>
      </c>
      <c r="B416" s="4" t="s">
        <v>58</v>
      </c>
      <c r="C416" s="4" t="s">
        <v>41</v>
      </c>
      <c r="D416" s="4" t="s">
        <v>41</v>
      </c>
      <c r="E416" s="5">
        <v>46063.570081018501</v>
      </c>
      <c r="F416" s="4" t="s">
        <v>1522</v>
      </c>
      <c r="G416" s="6">
        <v>21909.439999999999</v>
      </c>
      <c r="H416" s="4" t="s">
        <v>1481</v>
      </c>
      <c r="I416" s="4" t="s">
        <v>1482</v>
      </c>
      <c r="J416" s="4" t="s">
        <v>94</v>
      </c>
      <c r="K416" s="4" t="s">
        <v>22</v>
      </c>
      <c r="L416" s="7">
        <v>39</v>
      </c>
      <c r="M416" s="4" t="s">
        <v>55</v>
      </c>
      <c r="N416" s="4" t="s">
        <v>1523</v>
      </c>
      <c r="O416" s="7">
        <v>9408108</v>
      </c>
      <c r="P416" s="14" t="str">
        <f t="shared" si="6"/>
        <v>https://www1.compras.mg.gov.br/contrato/gestaocontratos/arquivosContrato.html?idContrato=185758</v>
      </c>
      <c r="Q416" s="4" t="s">
        <v>1524</v>
      </c>
    </row>
    <row r="417" spans="1:17" s="1" customFormat="1" ht="77.849999999999994" customHeight="1" x14ac:dyDescent="0.2">
      <c r="A417" s="3">
        <v>1563</v>
      </c>
      <c r="B417" s="4" t="s">
        <v>58</v>
      </c>
      <c r="C417" s="4" t="s">
        <v>41</v>
      </c>
      <c r="D417" s="4" t="s">
        <v>41</v>
      </c>
      <c r="E417" s="5">
        <v>46063.576585648101</v>
      </c>
      <c r="F417" s="4" t="s">
        <v>66</v>
      </c>
      <c r="G417" s="6">
        <v>15987.28</v>
      </c>
      <c r="H417" s="4" t="s">
        <v>1525</v>
      </c>
      <c r="I417" s="4" t="s">
        <v>1526</v>
      </c>
      <c r="J417" s="4" t="s">
        <v>94</v>
      </c>
      <c r="K417" s="4" t="s">
        <v>22</v>
      </c>
      <c r="L417" s="7">
        <v>39</v>
      </c>
      <c r="M417" s="4" t="s">
        <v>55</v>
      </c>
      <c r="N417" s="4" t="s">
        <v>1527</v>
      </c>
      <c r="O417" s="7">
        <v>4897</v>
      </c>
      <c r="P417" s="14" t="str">
        <f t="shared" si="6"/>
        <v>https://www1.compras.mg.gov.br/contrato/gestaocontratos/arquivosContrato.html?idContrato=58840</v>
      </c>
      <c r="Q417" s="4" t="s">
        <v>1528</v>
      </c>
    </row>
    <row r="418" spans="1:17" s="1" customFormat="1" ht="99.2" customHeight="1" x14ac:dyDescent="0.2">
      <c r="A418" s="3">
        <v>1564</v>
      </c>
      <c r="B418" s="4" t="s">
        <v>58</v>
      </c>
      <c r="C418" s="4" t="s">
        <v>41</v>
      </c>
      <c r="D418" s="4" t="s">
        <v>41</v>
      </c>
      <c r="E418" s="5">
        <v>46063.5794328704</v>
      </c>
      <c r="F418" s="4" t="s">
        <v>1529</v>
      </c>
      <c r="G418" s="6">
        <v>20315.36</v>
      </c>
      <c r="H418" s="4" t="s">
        <v>1525</v>
      </c>
      <c r="I418" s="4" t="s">
        <v>1526</v>
      </c>
      <c r="J418" s="4" t="s">
        <v>94</v>
      </c>
      <c r="K418" s="4" t="s">
        <v>22</v>
      </c>
      <c r="L418" s="7">
        <v>39</v>
      </c>
      <c r="M418" s="4" t="s">
        <v>55</v>
      </c>
      <c r="N418" s="4" t="s">
        <v>1530</v>
      </c>
      <c r="O418" s="7">
        <v>9223943</v>
      </c>
      <c r="P418" s="14" t="str">
        <f t="shared" si="6"/>
        <v>https://www1.compras.mg.gov.br/contrato/gestaocontratos/arquivosContrato.html?idContrato=160851</v>
      </c>
      <c r="Q418" s="4" t="s">
        <v>1531</v>
      </c>
    </row>
    <row r="419" spans="1:17" s="1" customFormat="1" ht="88.5" customHeight="1" x14ac:dyDescent="0.2">
      <c r="A419" s="3">
        <v>1565</v>
      </c>
      <c r="B419" s="4" t="s">
        <v>58</v>
      </c>
      <c r="C419" s="4" t="s">
        <v>41</v>
      </c>
      <c r="D419" s="4" t="s">
        <v>41</v>
      </c>
      <c r="E419" s="5">
        <v>46063.581377314797</v>
      </c>
      <c r="F419" s="4" t="s">
        <v>1532</v>
      </c>
      <c r="G419" s="6">
        <v>5730.48</v>
      </c>
      <c r="H419" s="4" t="s">
        <v>1525</v>
      </c>
      <c r="I419" s="4" t="s">
        <v>1526</v>
      </c>
      <c r="J419" s="4" t="s">
        <v>94</v>
      </c>
      <c r="K419" s="4" t="s">
        <v>22</v>
      </c>
      <c r="L419" s="7">
        <v>39</v>
      </c>
      <c r="M419" s="4" t="s">
        <v>55</v>
      </c>
      <c r="N419" s="4" t="s">
        <v>1533</v>
      </c>
      <c r="O419" s="7">
        <v>9220046</v>
      </c>
      <c r="P419" s="14" t="str">
        <f t="shared" si="6"/>
        <v>https://www1.compras.mg.gov.br/contrato/gestaocontratos/arquivosContrato.html?idContrato=159514</v>
      </c>
      <c r="Q419" s="4" t="s">
        <v>1534</v>
      </c>
    </row>
    <row r="420" spans="1:17" s="1" customFormat="1" ht="77.849999999999994" customHeight="1" x14ac:dyDescent="0.2">
      <c r="A420" s="3">
        <v>1566</v>
      </c>
      <c r="B420" s="4" t="s">
        <v>71</v>
      </c>
      <c r="C420" s="4" t="s">
        <v>72</v>
      </c>
      <c r="D420" s="4" t="s">
        <v>73</v>
      </c>
      <c r="E420" s="5">
        <v>46063.583993055603</v>
      </c>
      <c r="F420" s="4" t="s">
        <v>1535</v>
      </c>
      <c r="G420" s="6">
        <v>1550.52</v>
      </c>
      <c r="H420" s="4" t="s">
        <v>1536</v>
      </c>
      <c r="I420" s="4" t="s">
        <v>1537</v>
      </c>
      <c r="J420" s="4" t="s">
        <v>239</v>
      </c>
      <c r="K420" s="4" t="s">
        <v>22</v>
      </c>
      <c r="L420" s="7">
        <v>36</v>
      </c>
      <c r="M420" s="4" t="s">
        <v>63</v>
      </c>
      <c r="N420" s="4" t="s">
        <v>1538</v>
      </c>
      <c r="O420" s="7">
        <v>9397872</v>
      </c>
      <c r="P420" s="14" t="str">
        <f t="shared" si="6"/>
        <v>https://www1.compras.mg.gov.br/contrato/gestaocontratos/arquivosContrato.html?idContrato=183804</v>
      </c>
      <c r="Q420" s="4" t="s">
        <v>1539</v>
      </c>
    </row>
    <row r="421" spans="1:17" s="1" customFormat="1" ht="77.849999999999994" customHeight="1" x14ac:dyDescent="0.2">
      <c r="A421" s="3">
        <v>1577</v>
      </c>
      <c r="B421" s="4" t="s">
        <v>71</v>
      </c>
      <c r="C421" s="4" t="s">
        <v>72</v>
      </c>
      <c r="D421" s="4" t="s">
        <v>73</v>
      </c>
      <c r="E421" s="5">
        <v>46063.609930555598</v>
      </c>
      <c r="F421" s="4" t="s">
        <v>1540</v>
      </c>
      <c r="G421" s="6">
        <v>1976.52</v>
      </c>
      <c r="H421" s="4" t="s">
        <v>1541</v>
      </c>
      <c r="I421" s="4" t="s">
        <v>1542</v>
      </c>
      <c r="J421" s="4" t="s">
        <v>239</v>
      </c>
      <c r="K421" s="4" t="s">
        <v>22</v>
      </c>
      <c r="L421" s="7">
        <v>36</v>
      </c>
      <c r="M421" s="4" t="s">
        <v>63</v>
      </c>
      <c r="N421" s="4" t="s">
        <v>1543</v>
      </c>
      <c r="O421" s="7">
        <v>9393317</v>
      </c>
      <c r="P421" s="14" t="str">
        <f t="shared" si="6"/>
        <v>https://www1.compras.mg.gov.br/contrato/gestaocontratos/arquivosContrato.html?idContrato=182625</v>
      </c>
      <c r="Q421" s="4" t="s">
        <v>1544</v>
      </c>
    </row>
    <row r="422" spans="1:17" s="1" customFormat="1" ht="109.9" customHeight="1" x14ac:dyDescent="0.2">
      <c r="A422" s="3">
        <v>1608</v>
      </c>
      <c r="B422" s="4" t="s">
        <v>71</v>
      </c>
      <c r="C422" s="4" t="s">
        <v>72</v>
      </c>
      <c r="D422" s="4" t="s">
        <v>73</v>
      </c>
      <c r="E422" s="5">
        <v>46063.674733796302</v>
      </c>
      <c r="F422" s="4" t="s">
        <v>1545</v>
      </c>
      <c r="G422" s="6">
        <v>482.65</v>
      </c>
      <c r="H422" s="4" t="s">
        <v>1546</v>
      </c>
      <c r="I422" s="4" t="s">
        <v>1547</v>
      </c>
      <c r="J422" s="4" t="s">
        <v>1206</v>
      </c>
      <c r="K422" s="4" t="s">
        <v>1207</v>
      </c>
      <c r="L422" s="7">
        <v>30</v>
      </c>
      <c r="M422" s="4" t="s">
        <v>1208</v>
      </c>
      <c r="N422" s="4" t="s">
        <v>1548</v>
      </c>
      <c r="O422" s="7">
        <v>9280527</v>
      </c>
      <c r="P422" s="14" t="str">
        <f t="shared" si="6"/>
        <v>https://www1.compras.mg.gov.br/contrato/gestaocontratos/arquivosContrato.html?idContrato=168656</v>
      </c>
      <c r="Q422" s="4" t="s">
        <v>1549</v>
      </c>
    </row>
    <row r="423" spans="1:17" s="1" customFormat="1" ht="77.849999999999994" customHeight="1" x14ac:dyDescent="0.2">
      <c r="A423" s="3">
        <v>1614</v>
      </c>
      <c r="B423" s="4" t="s">
        <v>58</v>
      </c>
      <c r="C423" s="4" t="s">
        <v>41</v>
      </c>
      <c r="D423" s="4" t="s">
        <v>41</v>
      </c>
      <c r="E423" s="5">
        <v>46063.752581018503</v>
      </c>
      <c r="F423" s="4" t="s">
        <v>59</v>
      </c>
      <c r="G423" s="6">
        <v>248071.7</v>
      </c>
      <c r="H423" s="4" t="s">
        <v>1550</v>
      </c>
      <c r="I423" s="4" t="s">
        <v>1551</v>
      </c>
      <c r="J423" s="4" t="s">
        <v>94</v>
      </c>
      <c r="K423" s="4" t="s">
        <v>22</v>
      </c>
      <c r="L423" s="7">
        <v>39</v>
      </c>
      <c r="M423" s="4" t="s">
        <v>55</v>
      </c>
      <c r="N423" s="4" t="s">
        <v>1552</v>
      </c>
      <c r="O423" s="7">
        <v>9043272</v>
      </c>
      <c r="P423" s="14" t="str">
        <f t="shared" si="6"/>
        <v>https://www1.compras.mg.gov.br/contrato/gestaocontratos/arquivosContrato.html?idContrato=120461</v>
      </c>
      <c r="Q423" s="4" t="s">
        <v>1553</v>
      </c>
    </row>
    <row r="424" spans="1:17" s="1" customFormat="1" ht="77.849999999999994" customHeight="1" x14ac:dyDescent="0.2">
      <c r="A424" s="3">
        <v>1615</v>
      </c>
      <c r="B424" s="4" t="s">
        <v>58</v>
      </c>
      <c r="C424" s="4" t="s">
        <v>41</v>
      </c>
      <c r="D424" s="4" t="s">
        <v>41</v>
      </c>
      <c r="E424" s="5">
        <v>46063.755601851903</v>
      </c>
      <c r="F424" s="4" t="s">
        <v>66</v>
      </c>
      <c r="G424" s="6">
        <v>105569.89</v>
      </c>
      <c r="H424" s="4" t="s">
        <v>1554</v>
      </c>
      <c r="I424" s="4" t="s">
        <v>1555</v>
      </c>
      <c r="J424" s="4" t="s">
        <v>94</v>
      </c>
      <c r="K424" s="4" t="s">
        <v>22</v>
      </c>
      <c r="L424" s="7">
        <v>39</v>
      </c>
      <c r="M424" s="4" t="s">
        <v>55</v>
      </c>
      <c r="N424" s="4" t="s">
        <v>1556</v>
      </c>
      <c r="O424" s="7">
        <v>4925</v>
      </c>
      <c r="P424" s="14" t="str">
        <f t="shared" si="6"/>
        <v>https://www1.compras.mg.gov.br/contrato/gestaocontratos/arquivosContrato.html?idContrato=58741</v>
      </c>
      <c r="Q424" s="4" t="s">
        <v>1557</v>
      </c>
    </row>
    <row r="425" spans="1:17" s="1" customFormat="1" ht="77.849999999999994" customHeight="1" x14ac:dyDescent="0.2">
      <c r="A425" s="3">
        <v>1616</v>
      </c>
      <c r="B425" s="4" t="s">
        <v>58</v>
      </c>
      <c r="C425" s="4" t="s">
        <v>41</v>
      </c>
      <c r="D425" s="4" t="s">
        <v>41</v>
      </c>
      <c r="E425" s="5">
        <v>46063.756828703699</v>
      </c>
      <c r="F425" s="4" t="s">
        <v>66</v>
      </c>
      <c r="G425" s="6">
        <v>105569.87</v>
      </c>
      <c r="H425" s="4" t="s">
        <v>1558</v>
      </c>
      <c r="I425" s="4" t="s">
        <v>1559</v>
      </c>
      <c r="J425" s="4" t="s">
        <v>94</v>
      </c>
      <c r="K425" s="4" t="s">
        <v>22</v>
      </c>
      <c r="L425" s="7">
        <v>39</v>
      </c>
      <c r="M425" s="4" t="s">
        <v>55</v>
      </c>
      <c r="N425" s="4" t="s">
        <v>1556</v>
      </c>
      <c r="O425" s="7">
        <v>4925</v>
      </c>
      <c r="P425" s="14" t="str">
        <f t="shared" si="6"/>
        <v>https://www1.compras.mg.gov.br/contrato/gestaocontratos/arquivosContrato.html?idContrato=58741</v>
      </c>
      <c r="Q425" s="4" t="s">
        <v>1557</v>
      </c>
    </row>
    <row r="426" spans="1:17" s="1" customFormat="1" ht="77.849999999999994" customHeight="1" x14ac:dyDescent="0.2">
      <c r="A426" s="3">
        <v>1617</v>
      </c>
      <c r="B426" s="4" t="s">
        <v>58</v>
      </c>
      <c r="C426" s="4" t="s">
        <v>41</v>
      </c>
      <c r="D426" s="4" t="s">
        <v>41</v>
      </c>
      <c r="E426" s="5">
        <v>46063.7906365741</v>
      </c>
      <c r="F426" s="4" t="s">
        <v>66</v>
      </c>
      <c r="G426" s="6">
        <v>80753.440000000002</v>
      </c>
      <c r="H426" s="4" t="s">
        <v>1560</v>
      </c>
      <c r="I426" s="4" t="s">
        <v>1561</v>
      </c>
      <c r="J426" s="4" t="s">
        <v>94</v>
      </c>
      <c r="K426" s="4" t="s">
        <v>22</v>
      </c>
      <c r="L426" s="7">
        <v>39</v>
      </c>
      <c r="M426" s="4" t="s">
        <v>55</v>
      </c>
      <c r="N426" s="4" t="s">
        <v>1562</v>
      </c>
      <c r="O426" s="7">
        <v>4829</v>
      </c>
      <c r="P426" s="14" t="str">
        <f t="shared" si="6"/>
        <v>https://www1.compras.mg.gov.br/contrato/gestaocontratos/arquivosContrato.html?idContrato=58719</v>
      </c>
      <c r="Q426" s="4" t="s">
        <v>1563</v>
      </c>
    </row>
    <row r="427" spans="1:17" s="1" customFormat="1" ht="77.849999999999994" customHeight="1" x14ac:dyDescent="0.2">
      <c r="A427" s="3">
        <v>1618</v>
      </c>
      <c r="B427" s="4" t="s">
        <v>58</v>
      </c>
      <c r="C427" s="4" t="s">
        <v>41</v>
      </c>
      <c r="D427" s="4" t="s">
        <v>41</v>
      </c>
      <c r="E427" s="5">
        <v>46063.795833333301</v>
      </c>
      <c r="F427" s="4" t="s">
        <v>66</v>
      </c>
      <c r="G427" s="6">
        <v>48216</v>
      </c>
      <c r="H427" s="4" t="s">
        <v>1560</v>
      </c>
      <c r="I427" s="4" t="s">
        <v>1561</v>
      </c>
      <c r="J427" s="4" t="s">
        <v>94</v>
      </c>
      <c r="K427" s="4" t="s">
        <v>22</v>
      </c>
      <c r="L427" s="7">
        <v>39</v>
      </c>
      <c r="M427" s="4" t="s">
        <v>55</v>
      </c>
      <c r="N427" s="4" t="s">
        <v>1562</v>
      </c>
      <c r="O427" s="7">
        <v>4829</v>
      </c>
      <c r="P427" s="14" t="str">
        <f t="shared" si="6"/>
        <v>https://www1.compras.mg.gov.br/contrato/gestaocontratos/arquivosContrato.html?idContrato=58719</v>
      </c>
      <c r="Q427" s="4" t="s">
        <v>1563</v>
      </c>
    </row>
    <row r="428" spans="1:17" s="1" customFormat="1" ht="77.849999999999994" customHeight="1" x14ac:dyDescent="0.2">
      <c r="A428" s="3">
        <v>1619</v>
      </c>
      <c r="B428" s="4" t="s">
        <v>58</v>
      </c>
      <c r="C428" s="4" t="s">
        <v>41</v>
      </c>
      <c r="D428" s="4" t="s">
        <v>41</v>
      </c>
      <c r="E428" s="5">
        <v>46063.797534722202</v>
      </c>
      <c r="F428" s="4" t="s">
        <v>59</v>
      </c>
      <c r="G428" s="6">
        <v>1536.42</v>
      </c>
      <c r="H428" s="4" t="s">
        <v>1560</v>
      </c>
      <c r="I428" s="4" t="s">
        <v>1561</v>
      </c>
      <c r="J428" s="4" t="s">
        <v>94</v>
      </c>
      <c r="K428" s="4" t="s">
        <v>22</v>
      </c>
      <c r="L428" s="7">
        <v>39</v>
      </c>
      <c r="M428" s="4" t="s">
        <v>55</v>
      </c>
      <c r="N428" s="4" t="s">
        <v>1564</v>
      </c>
      <c r="O428" s="7">
        <v>9179849</v>
      </c>
      <c r="P428" s="14" t="str">
        <f t="shared" si="6"/>
        <v>https://www1.compras.mg.gov.br/contrato/gestaocontratos/arquivosContrato.html?idContrato=152701</v>
      </c>
      <c r="Q428" s="4" t="s">
        <v>1565</v>
      </c>
    </row>
    <row r="429" spans="1:17" s="1" customFormat="1" ht="109.9" customHeight="1" x14ac:dyDescent="0.2">
      <c r="A429" s="3">
        <v>1620</v>
      </c>
      <c r="B429" s="4" t="s">
        <v>58</v>
      </c>
      <c r="C429" s="4" t="s">
        <v>41</v>
      </c>
      <c r="D429" s="4" t="s">
        <v>41</v>
      </c>
      <c r="E429" s="5">
        <v>46063.799143518503</v>
      </c>
      <c r="F429" s="4" t="s">
        <v>1566</v>
      </c>
      <c r="G429" s="6">
        <v>8000</v>
      </c>
      <c r="H429" s="4" t="s">
        <v>1560</v>
      </c>
      <c r="I429" s="4" t="s">
        <v>1561</v>
      </c>
      <c r="J429" s="4" t="s">
        <v>94</v>
      </c>
      <c r="K429" s="4" t="s">
        <v>22</v>
      </c>
      <c r="L429" s="7">
        <v>39</v>
      </c>
      <c r="M429" s="4" t="s">
        <v>55</v>
      </c>
      <c r="N429" s="4" t="s">
        <v>1567</v>
      </c>
      <c r="O429" s="7">
        <v>9385619</v>
      </c>
      <c r="P429" s="14" t="str">
        <f t="shared" si="6"/>
        <v>https://www1.compras.mg.gov.br/contrato/gestaocontratos/arquivosContrato.html?idContrato=180561</v>
      </c>
      <c r="Q429" s="4" t="s">
        <v>1568</v>
      </c>
    </row>
    <row r="430" spans="1:17" s="1" customFormat="1" ht="77.849999999999994" customHeight="1" x14ac:dyDescent="0.2">
      <c r="A430" s="3">
        <v>1621</v>
      </c>
      <c r="B430" s="4" t="s">
        <v>110</v>
      </c>
      <c r="C430" s="4" t="s">
        <v>111</v>
      </c>
      <c r="D430" s="4" t="s">
        <v>111</v>
      </c>
      <c r="E430" s="5">
        <v>46063.805300925902</v>
      </c>
      <c r="F430" s="4" t="s">
        <v>59</v>
      </c>
      <c r="G430" s="6">
        <v>454506.93</v>
      </c>
      <c r="H430" s="4" t="s">
        <v>1569</v>
      </c>
      <c r="I430" s="4" t="s">
        <v>1570</v>
      </c>
      <c r="J430" s="4" t="s">
        <v>94</v>
      </c>
      <c r="K430" s="4" t="s">
        <v>22</v>
      </c>
      <c r="L430" s="7">
        <v>39</v>
      </c>
      <c r="M430" s="4" t="s">
        <v>55</v>
      </c>
      <c r="N430" s="4" t="s">
        <v>1571</v>
      </c>
      <c r="O430" s="7">
        <v>9211881</v>
      </c>
      <c r="P430" s="14" t="str">
        <f t="shared" si="6"/>
        <v>https://www1.compras.mg.gov.br/contrato/gestaocontratos/arquivosContrato.html?idContrato=157495</v>
      </c>
      <c r="Q430" s="4" t="s">
        <v>1572</v>
      </c>
    </row>
    <row r="431" spans="1:17" s="1" customFormat="1" ht="77.849999999999994" customHeight="1" x14ac:dyDescent="0.2">
      <c r="A431" s="3">
        <v>1622</v>
      </c>
      <c r="B431" s="4" t="s">
        <v>110</v>
      </c>
      <c r="C431" s="4" t="s">
        <v>111</v>
      </c>
      <c r="D431" s="4" t="s">
        <v>111</v>
      </c>
      <c r="E431" s="5">
        <v>46063.807627314804</v>
      </c>
      <c r="F431" s="4" t="s">
        <v>59</v>
      </c>
      <c r="G431" s="6">
        <v>32726.75</v>
      </c>
      <c r="H431" s="4" t="s">
        <v>1569</v>
      </c>
      <c r="I431" s="4" t="s">
        <v>1570</v>
      </c>
      <c r="J431" s="4" t="s">
        <v>94</v>
      </c>
      <c r="K431" s="4" t="s">
        <v>22</v>
      </c>
      <c r="L431" s="7">
        <v>39</v>
      </c>
      <c r="M431" s="4" t="s">
        <v>55</v>
      </c>
      <c r="N431" s="4" t="s">
        <v>1571</v>
      </c>
      <c r="O431" s="7">
        <v>9211881</v>
      </c>
      <c r="P431" s="14" t="str">
        <f t="shared" si="6"/>
        <v>https://www1.compras.mg.gov.br/contrato/gestaocontratos/arquivosContrato.html?idContrato=157495</v>
      </c>
      <c r="Q431" s="4" t="s">
        <v>1572</v>
      </c>
    </row>
    <row r="432" spans="1:17" s="1" customFormat="1" ht="77.849999999999994" customHeight="1" x14ac:dyDescent="0.2">
      <c r="A432" s="3">
        <v>1623</v>
      </c>
      <c r="B432" s="4" t="s">
        <v>125</v>
      </c>
      <c r="C432" s="4" t="s">
        <v>17</v>
      </c>
      <c r="D432" s="4" t="s">
        <v>17</v>
      </c>
      <c r="E432" s="5">
        <v>46063.808888888903</v>
      </c>
      <c r="F432" s="4" t="s">
        <v>59</v>
      </c>
      <c r="G432" s="6">
        <v>47872.5</v>
      </c>
      <c r="H432" s="4" t="s">
        <v>1569</v>
      </c>
      <c r="I432" s="4" t="s">
        <v>1570</v>
      </c>
      <c r="J432" s="4" t="s">
        <v>94</v>
      </c>
      <c r="K432" s="4" t="s">
        <v>22</v>
      </c>
      <c r="L432" s="7">
        <v>39</v>
      </c>
      <c r="M432" s="4" t="s">
        <v>55</v>
      </c>
      <c r="N432" s="4" t="s">
        <v>1573</v>
      </c>
      <c r="O432" s="7">
        <v>9434185</v>
      </c>
      <c r="P432" s="14" t="str">
        <f t="shared" si="6"/>
        <v>https://www1.compras.mg.gov.br/contrato/gestaocontratos/arquivosContrato.html?idContrato=189130</v>
      </c>
      <c r="Q432" s="4" t="s">
        <v>1574</v>
      </c>
    </row>
    <row r="433" spans="1:17" s="1" customFormat="1" ht="77.849999999999994" customHeight="1" x14ac:dyDescent="0.2">
      <c r="A433" s="3">
        <v>1624</v>
      </c>
      <c r="B433" s="4" t="s">
        <v>125</v>
      </c>
      <c r="C433" s="4" t="s">
        <v>17</v>
      </c>
      <c r="D433" s="4" t="s">
        <v>17</v>
      </c>
      <c r="E433" s="5">
        <v>46063.809976851902</v>
      </c>
      <c r="F433" s="4" t="s">
        <v>59</v>
      </c>
      <c r="G433" s="6">
        <v>3743.92</v>
      </c>
      <c r="H433" s="4" t="s">
        <v>1569</v>
      </c>
      <c r="I433" s="4" t="s">
        <v>1570</v>
      </c>
      <c r="J433" s="4" t="s">
        <v>94</v>
      </c>
      <c r="K433" s="4" t="s">
        <v>22</v>
      </c>
      <c r="L433" s="7">
        <v>39</v>
      </c>
      <c r="M433" s="4" t="s">
        <v>55</v>
      </c>
      <c r="N433" s="4" t="s">
        <v>1573</v>
      </c>
      <c r="O433" s="7">
        <v>9434185</v>
      </c>
      <c r="P433" s="14" t="str">
        <f t="shared" si="6"/>
        <v>https://www1.compras.mg.gov.br/contrato/gestaocontratos/arquivosContrato.html?idContrato=189130</v>
      </c>
      <c r="Q433" s="4" t="s">
        <v>1574</v>
      </c>
    </row>
    <row r="434" spans="1:17" s="1" customFormat="1" ht="77.849999999999994" customHeight="1" x14ac:dyDescent="0.2">
      <c r="A434" s="3">
        <v>1627</v>
      </c>
      <c r="B434" s="4" t="s">
        <v>125</v>
      </c>
      <c r="C434" s="4" t="s">
        <v>17</v>
      </c>
      <c r="D434" s="4" t="s">
        <v>17</v>
      </c>
      <c r="E434" s="5">
        <v>46064.519143518497</v>
      </c>
      <c r="F434" s="4" t="s">
        <v>1575</v>
      </c>
      <c r="G434" s="6">
        <v>13000</v>
      </c>
      <c r="H434" s="4" t="s">
        <v>1576</v>
      </c>
      <c r="I434" s="4" t="s">
        <v>1577</v>
      </c>
      <c r="J434" s="4" t="s">
        <v>62</v>
      </c>
      <c r="K434" s="4" t="s">
        <v>22</v>
      </c>
      <c r="L434" s="7">
        <v>36</v>
      </c>
      <c r="M434" s="4" t="s">
        <v>63</v>
      </c>
      <c r="N434" s="4" t="s">
        <v>1578</v>
      </c>
      <c r="O434" s="7">
        <v>9493044</v>
      </c>
      <c r="P434" s="14" t="str">
        <f t="shared" si="6"/>
        <v>https://www1.compras.mg.gov.br/contrato/gestaocontratos/arquivosContrato.html?idContrato=207037</v>
      </c>
      <c r="Q434" s="4" t="s">
        <v>1579</v>
      </c>
    </row>
    <row r="435" spans="1:17" s="1" customFormat="1" ht="77.849999999999994" customHeight="1" x14ac:dyDescent="0.2">
      <c r="A435" s="3">
        <v>1628</v>
      </c>
      <c r="B435" s="4" t="s">
        <v>125</v>
      </c>
      <c r="C435" s="4" t="s">
        <v>17</v>
      </c>
      <c r="D435" s="4" t="s">
        <v>17</v>
      </c>
      <c r="E435" s="5">
        <v>46064.521597222199</v>
      </c>
      <c r="F435" s="4" t="s">
        <v>1575</v>
      </c>
      <c r="G435" s="6">
        <v>13000</v>
      </c>
      <c r="H435" s="4" t="s">
        <v>1580</v>
      </c>
      <c r="I435" s="4" t="s">
        <v>1581</v>
      </c>
      <c r="J435" s="4" t="s">
        <v>62</v>
      </c>
      <c r="K435" s="4" t="s">
        <v>22</v>
      </c>
      <c r="L435" s="7">
        <v>36</v>
      </c>
      <c r="M435" s="4" t="s">
        <v>63</v>
      </c>
      <c r="N435" s="4" t="s">
        <v>1578</v>
      </c>
      <c r="O435" s="7">
        <v>9493044</v>
      </c>
      <c r="P435" s="14" t="str">
        <f t="shared" si="6"/>
        <v>https://www1.compras.mg.gov.br/contrato/gestaocontratos/arquivosContrato.html?idContrato=207037</v>
      </c>
      <c r="Q435" s="4" t="s">
        <v>1579</v>
      </c>
    </row>
    <row r="436" spans="1:17" s="1" customFormat="1" ht="99.2" customHeight="1" x14ac:dyDescent="0.2">
      <c r="A436" s="3">
        <v>1635</v>
      </c>
      <c r="B436" s="4" t="s">
        <v>125</v>
      </c>
      <c r="C436" s="4" t="s">
        <v>17</v>
      </c>
      <c r="D436" s="4" t="s">
        <v>17</v>
      </c>
      <c r="E436" s="5">
        <v>46064.610289351898</v>
      </c>
      <c r="F436" s="4" t="s">
        <v>1582</v>
      </c>
      <c r="G436" s="6">
        <v>120000</v>
      </c>
      <c r="H436" s="4" t="s">
        <v>1583</v>
      </c>
      <c r="I436" s="4" t="s">
        <v>1584</v>
      </c>
      <c r="J436" s="4" t="s">
        <v>94</v>
      </c>
      <c r="K436" s="4" t="s">
        <v>22</v>
      </c>
      <c r="L436" s="7">
        <v>39</v>
      </c>
      <c r="M436" s="4" t="s">
        <v>55</v>
      </c>
      <c r="N436" s="4" t="s">
        <v>1585</v>
      </c>
      <c r="O436" s="7">
        <v>9478245</v>
      </c>
      <c r="P436" s="14" t="str">
        <f t="shared" si="6"/>
        <v>https://www1.compras.mg.gov.br/contrato/gestaocontratos/arquivosContrato.html?idContrato=198070</v>
      </c>
      <c r="Q436" s="4" t="s">
        <v>1586</v>
      </c>
    </row>
    <row r="437" spans="1:17" s="1" customFormat="1" ht="99.2" customHeight="1" x14ac:dyDescent="0.2">
      <c r="A437" s="3">
        <v>1636</v>
      </c>
      <c r="B437" s="4" t="s">
        <v>58</v>
      </c>
      <c r="C437" s="4" t="s">
        <v>41</v>
      </c>
      <c r="D437" s="4" t="s">
        <v>41</v>
      </c>
      <c r="E437" s="5">
        <v>46064.618194444403</v>
      </c>
      <c r="F437" s="4" t="s">
        <v>1587</v>
      </c>
      <c r="G437" s="6">
        <v>19460.36</v>
      </c>
      <c r="H437" s="4" t="s">
        <v>1588</v>
      </c>
      <c r="I437" s="4" t="s">
        <v>1589</v>
      </c>
      <c r="J437" s="4" t="s">
        <v>94</v>
      </c>
      <c r="K437" s="4" t="s">
        <v>22</v>
      </c>
      <c r="L437" s="7">
        <v>39</v>
      </c>
      <c r="M437" s="4" t="s">
        <v>55</v>
      </c>
      <c r="N437" s="4" t="s">
        <v>1590</v>
      </c>
      <c r="O437" s="7">
        <v>9289858</v>
      </c>
      <c r="P437" s="14" t="str">
        <f t="shared" si="6"/>
        <v>https://www1.compras.mg.gov.br/contrato/gestaocontratos/arquivosContrato.html?idContrato=169760</v>
      </c>
      <c r="Q437" s="4" t="s">
        <v>1591</v>
      </c>
    </row>
    <row r="438" spans="1:17" s="1" customFormat="1" ht="77.849999999999994" customHeight="1" x14ac:dyDescent="0.2">
      <c r="A438" s="3">
        <v>1637</v>
      </c>
      <c r="B438" s="4" t="s">
        <v>58</v>
      </c>
      <c r="C438" s="4" t="s">
        <v>41</v>
      </c>
      <c r="D438" s="4" t="s">
        <v>41</v>
      </c>
      <c r="E438" s="5">
        <v>46064.625925925902</v>
      </c>
      <c r="F438" s="4" t="s">
        <v>59</v>
      </c>
      <c r="G438" s="6">
        <v>48814.39</v>
      </c>
      <c r="H438" s="4" t="s">
        <v>1592</v>
      </c>
      <c r="I438" s="4" t="s">
        <v>1593</v>
      </c>
      <c r="J438" s="4" t="s">
        <v>94</v>
      </c>
      <c r="K438" s="4" t="s">
        <v>22</v>
      </c>
      <c r="L438" s="7">
        <v>39</v>
      </c>
      <c r="M438" s="4" t="s">
        <v>55</v>
      </c>
      <c r="N438" s="4" t="s">
        <v>1594</v>
      </c>
      <c r="O438" s="7">
        <v>9261323</v>
      </c>
      <c r="P438" s="14" t="str">
        <f t="shared" si="6"/>
        <v>https://www1.compras.mg.gov.br/contrato/gestaocontratos/arquivosContrato.html?idContrato=164333</v>
      </c>
      <c r="Q438" s="4" t="s">
        <v>1595</v>
      </c>
    </row>
    <row r="439" spans="1:17" s="1" customFormat="1" ht="77.849999999999994" customHeight="1" x14ac:dyDescent="0.2">
      <c r="A439" s="3">
        <v>1638</v>
      </c>
      <c r="B439" s="4" t="s">
        <v>125</v>
      </c>
      <c r="C439" s="4" t="s">
        <v>17</v>
      </c>
      <c r="D439" s="4" t="s">
        <v>17</v>
      </c>
      <c r="E439" s="5">
        <v>46064.629884259302</v>
      </c>
      <c r="F439" s="4" t="s">
        <v>1596</v>
      </c>
      <c r="G439" s="6">
        <v>187500.96</v>
      </c>
      <c r="H439" s="4" t="s">
        <v>1597</v>
      </c>
      <c r="I439" s="4" t="s">
        <v>1598</v>
      </c>
      <c r="J439" s="4" t="s">
        <v>94</v>
      </c>
      <c r="K439" s="4" t="s">
        <v>22</v>
      </c>
      <c r="L439" s="7">
        <v>39</v>
      </c>
      <c r="M439" s="4" t="s">
        <v>55</v>
      </c>
      <c r="N439" s="4" t="s">
        <v>1599</v>
      </c>
      <c r="O439" s="7">
        <v>9424431</v>
      </c>
      <c r="P439" s="14" t="str">
        <f t="shared" si="6"/>
        <v>https://www1.compras.mg.gov.br/contrato/gestaocontratos/arquivosContrato.html?idContrato=187735</v>
      </c>
      <c r="Q439" s="4" t="s">
        <v>1600</v>
      </c>
    </row>
    <row r="440" spans="1:17" s="1" customFormat="1" ht="77.849999999999994" customHeight="1" x14ac:dyDescent="0.2">
      <c r="A440" s="3">
        <v>1640</v>
      </c>
      <c r="B440" s="4" t="s">
        <v>58</v>
      </c>
      <c r="C440" s="4" t="s">
        <v>41</v>
      </c>
      <c r="D440" s="4" t="s">
        <v>41</v>
      </c>
      <c r="E440" s="5">
        <v>46064.655763888899</v>
      </c>
      <c r="F440" s="4" t="s">
        <v>292</v>
      </c>
      <c r="G440" s="6">
        <v>2080</v>
      </c>
      <c r="H440" s="4" t="s">
        <v>1601</v>
      </c>
      <c r="I440" s="4" t="s">
        <v>1602</v>
      </c>
      <c r="J440" s="4" t="s">
        <v>94</v>
      </c>
      <c r="K440" s="4" t="s">
        <v>22</v>
      </c>
      <c r="L440" s="7">
        <v>39</v>
      </c>
      <c r="M440" s="4" t="s">
        <v>55</v>
      </c>
      <c r="N440" s="4" t="s">
        <v>295</v>
      </c>
      <c r="O440" s="7">
        <v>9390442</v>
      </c>
      <c r="P440" s="14" t="str">
        <f t="shared" si="6"/>
        <v>https://www1.compras.mg.gov.br/contrato/gestaocontratos/arquivosContrato.html?idContrato=181938</v>
      </c>
      <c r="Q440" s="4" t="s">
        <v>296</v>
      </c>
    </row>
    <row r="441" spans="1:17" s="1" customFormat="1" ht="77.849999999999994" customHeight="1" x14ac:dyDescent="0.2">
      <c r="A441" s="3">
        <v>1641</v>
      </c>
      <c r="B441" s="4" t="s">
        <v>58</v>
      </c>
      <c r="C441" s="4" t="s">
        <v>41</v>
      </c>
      <c r="D441" s="4" t="s">
        <v>41</v>
      </c>
      <c r="E441" s="5">
        <v>46064.658472222203</v>
      </c>
      <c r="F441" s="4" t="s">
        <v>59</v>
      </c>
      <c r="G441" s="6">
        <v>69980.960000000006</v>
      </c>
      <c r="H441" s="4" t="s">
        <v>1603</v>
      </c>
      <c r="I441" s="4" t="s">
        <v>1604</v>
      </c>
      <c r="J441" s="4" t="s">
        <v>94</v>
      </c>
      <c r="K441" s="4" t="s">
        <v>22</v>
      </c>
      <c r="L441" s="7">
        <v>39</v>
      </c>
      <c r="M441" s="4" t="s">
        <v>55</v>
      </c>
      <c r="N441" s="4" t="s">
        <v>1605</v>
      </c>
      <c r="O441" s="7">
        <v>9178389</v>
      </c>
      <c r="P441" s="14" t="str">
        <f t="shared" si="6"/>
        <v>https://www1.compras.mg.gov.br/contrato/gestaocontratos/arquivosContrato.html?idContrato=152344</v>
      </c>
      <c r="Q441" s="4" t="s">
        <v>1606</v>
      </c>
    </row>
    <row r="442" spans="1:17" s="1" customFormat="1" ht="77.849999999999994" customHeight="1" x14ac:dyDescent="0.2">
      <c r="A442" s="3">
        <v>1642</v>
      </c>
      <c r="B442" s="4" t="s">
        <v>58</v>
      </c>
      <c r="C442" s="4" t="s">
        <v>41</v>
      </c>
      <c r="D442" s="4" t="s">
        <v>41</v>
      </c>
      <c r="E442" s="5">
        <v>46064.666840277801</v>
      </c>
      <c r="F442" s="4" t="s">
        <v>59</v>
      </c>
      <c r="G442" s="6">
        <v>47828.78</v>
      </c>
      <c r="H442" s="4" t="s">
        <v>1607</v>
      </c>
      <c r="I442" s="4" t="s">
        <v>1608</v>
      </c>
      <c r="J442" s="4" t="s">
        <v>94</v>
      </c>
      <c r="K442" s="4" t="s">
        <v>22</v>
      </c>
      <c r="L442" s="7">
        <v>39</v>
      </c>
      <c r="M442" s="4" t="s">
        <v>55</v>
      </c>
      <c r="N442" s="4" t="s">
        <v>1609</v>
      </c>
      <c r="O442" s="7">
        <v>9078524</v>
      </c>
      <c r="P442" s="14" t="str">
        <f t="shared" si="6"/>
        <v>https://www1.compras.mg.gov.br/contrato/gestaocontratos/arquivosContrato.html?idContrato=145434</v>
      </c>
      <c r="Q442" s="4" t="s">
        <v>1610</v>
      </c>
    </row>
    <row r="443" spans="1:17" s="1" customFormat="1" ht="77.849999999999994" customHeight="1" x14ac:dyDescent="0.2">
      <c r="A443" s="3">
        <v>1654</v>
      </c>
      <c r="B443" s="4" t="s">
        <v>110</v>
      </c>
      <c r="C443" s="4" t="s">
        <v>111</v>
      </c>
      <c r="D443" s="4" t="s">
        <v>111</v>
      </c>
      <c r="E443" s="5">
        <v>46065.506157407399</v>
      </c>
      <c r="F443" s="4" t="s">
        <v>819</v>
      </c>
      <c r="G443" s="6">
        <v>16945.580000000002</v>
      </c>
      <c r="H443" s="4" t="s">
        <v>1611</v>
      </c>
      <c r="I443" s="4" t="s">
        <v>1612</v>
      </c>
      <c r="J443" s="4" t="s">
        <v>94</v>
      </c>
      <c r="K443" s="4" t="s">
        <v>22</v>
      </c>
      <c r="L443" s="7">
        <v>39</v>
      </c>
      <c r="M443" s="4" t="s">
        <v>55</v>
      </c>
      <c r="N443" s="4" t="s">
        <v>822</v>
      </c>
      <c r="O443" s="7">
        <v>9345157</v>
      </c>
      <c r="P443" s="14" t="str">
        <f t="shared" si="6"/>
        <v>https://www1.compras.mg.gov.br/contrato/gestaocontratos/arquivosContrato.html?idContrato=176451</v>
      </c>
      <c r="Q443" s="4" t="s">
        <v>823</v>
      </c>
    </row>
    <row r="444" spans="1:17" s="1" customFormat="1" ht="99.2" customHeight="1" x14ac:dyDescent="0.2">
      <c r="A444" s="3">
        <v>1655</v>
      </c>
      <c r="B444" s="4" t="s">
        <v>71</v>
      </c>
      <c r="C444" s="4" t="s">
        <v>72</v>
      </c>
      <c r="D444" s="4" t="s">
        <v>73</v>
      </c>
      <c r="E444" s="5">
        <v>46065.619513888902</v>
      </c>
      <c r="F444" s="8" t="s">
        <v>1613</v>
      </c>
      <c r="G444" s="6">
        <v>3103.94</v>
      </c>
      <c r="H444" s="4" t="s">
        <v>1614</v>
      </c>
      <c r="I444" s="4" t="s">
        <v>1615</v>
      </c>
      <c r="J444" s="4" t="s">
        <v>77</v>
      </c>
      <c r="K444" s="4" t="s">
        <v>22</v>
      </c>
      <c r="L444" s="7">
        <v>39</v>
      </c>
      <c r="M444" s="4" t="s">
        <v>55</v>
      </c>
      <c r="N444" s="4" t="s">
        <v>1616</v>
      </c>
      <c r="O444" s="7">
        <v>9440916</v>
      </c>
      <c r="P444" s="14" t="str">
        <f t="shared" si="6"/>
        <v>https://www1.compras.mg.gov.br/contrato/gestaocontratos/arquivosContrato.html?idContrato=190786</v>
      </c>
      <c r="Q444" s="4" t="s">
        <v>1617</v>
      </c>
    </row>
    <row r="445" spans="1:17" s="1" customFormat="1" ht="77.849999999999994" customHeight="1" x14ac:dyDescent="0.2">
      <c r="A445" s="3">
        <v>1680</v>
      </c>
      <c r="B445" s="4" t="s">
        <v>110</v>
      </c>
      <c r="C445" s="4" t="s">
        <v>111</v>
      </c>
      <c r="D445" s="4" t="s">
        <v>111</v>
      </c>
      <c r="E445" s="5">
        <v>46065.722280092603</v>
      </c>
      <c r="F445" s="4" t="s">
        <v>1618</v>
      </c>
      <c r="G445" s="6">
        <v>65370.76</v>
      </c>
      <c r="H445" s="4" t="s">
        <v>1619</v>
      </c>
      <c r="I445" s="4" t="s">
        <v>1620</v>
      </c>
      <c r="J445" s="4" t="s">
        <v>94</v>
      </c>
      <c r="K445" s="4" t="s">
        <v>22</v>
      </c>
      <c r="L445" s="7">
        <v>39</v>
      </c>
      <c r="M445" s="4" t="s">
        <v>55</v>
      </c>
      <c r="N445" s="4" t="s">
        <v>1621</v>
      </c>
      <c r="O445" s="7">
        <v>9440841</v>
      </c>
      <c r="P445" s="14" t="str">
        <f t="shared" si="6"/>
        <v>https://www1.compras.mg.gov.br/contrato/gestaocontratos/arquivosContrato.html?idContrato=190721</v>
      </c>
      <c r="Q445" s="4" t="s">
        <v>1622</v>
      </c>
    </row>
    <row r="446" spans="1:17" s="1" customFormat="1" ht="77.849999999999994" customHeight="1" x14ac:dyDescent="0.2">
      <c r="A446" s="3">
        <v>1687</v>
      </c>
      <c r="B446" s="4" t="s">
        <v>71</v>
      </c>
      <c r="C446" s="4" t="s">
        <v>72</v>
      </c>
      <c r="D446" s="4" t="s">
        <v>73</v>
      </c>
      <c r="E446" s="5">
        <v>46065.786585648202</v>
      </c>
      <c r="F446" s="4" t="s">
        <v>1623</v>
      </c>
      <c r="G446" s="6">
        <v>230.48</v>
      </c>
      <c r="H446" s="4" t="s">
        <v>1624</v>
      </c>
      <c r="I446" s="4" t="s">
        <v>1625</v>
      </c>
      <c r="J446" s="4" t="s">
        <v>1431</v>
      </c>
      <c r="K446" s="4" t="s">
        <v>22</v>
      </c>
      <c r="L446" s="7">
        <v>36</v>
      </c>
      <c r="M446" s="4" t="s">
        <v>63</v>
      </c>
      <c r="N446" s="4" t="s">
        <v>1626</v>
      </c>
      <c r="O446" s="7">
        <v>9406852</v>
      </c>
      <c r="P446" s="14" t="str">
        <f t="shared" si="6"/>
        <v>https://www1.compras.mg.gov.br/contrato/gestaocontratos/arquivosContrato.html?idContrato=185447</v>
      </c>
      <c r="Q446" s="4" t="s">
        <v>1627</v>
      </c>
    </row>
    <row r="447" spans="1:17" s="1" customFormat="1" ht="77.849999999999994" customHeight="1" x14ac:dyDescent="0.2">
      <c r="A447" s="3">
        <v>1688</v>
      </c>
      <c r="B447" s="4" t="s">
        <v>58</v>
      </c>
      <c r="C447" s="4" t="s">
        <v>41</v>
      </c>
      <c r="D447" s="4" t="s">
        <v>41</v>
      </c>
      <c r="E447" s="5">
        <v>46065.788113425901</v>
      </c>
      <c r="F447" s="8" t="s">
        <v>1628</v>
      </c>
      <c r="G447" s="6">
        <v>61919.45</v>
      </c>
      <c r="H447" s="4" t="s">
        <v>1629</v>
      </c>
      <c r="I447" s="4" t="s">
        <v>1630</v>
      </c>
      <c r="J447" s="4" t="s">
        <v>94</v>
      </c>
      <c r="K447" s="4" t="s">
        <v>22</v>
      </c>
      <c r="L447" s="7">
        <v>39</v>
      </c>
      <c r="M447" s="4" t="s">
        <v>55</v>
      </c>
      <c r="N447" s="4" t="s">
        <v>1631</v>
      </c>
      <c r="O447" s="7">
        <v>9337956</v>
      </c>
      <c r="P447" s="14" t="str">
        <f t="shared" si="6"/>
        <v>https://www1.compras.mg.gov.br/contrato/gestaocontratos/arquivosContrato.html?idContrato=174960</v>
      </c>
      <c r="Q447" s="4" t="s">
        <v>1632</v>
      </c>
    </row>
    <row r="448" spans="1:17" s="1" customFormat="1" ht="77.849999999999994" customHeight="1" x14ac:dyDescent="0.2">
      <c r="A448" s="3">
        <v>1694</v>
      </c>
      <c r="B448" s="4" t="s">
        <v>125</v>
      </c>
      <c r="C448" s="4" t="s">
        <v>17</v>
      </c>
      <c r="D448" s="4" t="s">
        <v>17</v>
      </c>
      <c r="E448" s="5">
        <v>46066.6633912037</v>
      </c>
      <c r="F448" s="8" t="s">
        <v>1633</v>
      </c>
      <c r="G448" s="6">
        <v>13000</v>
      </c>
      <c r="H448" s="4" t="s">
        <v>1634</v>
      </c>
      <c r="I448" s="4" t="s">
        <v>1635</v>
      </c>
      <c r="J448" s="4" t="s">
        <v>62</v>
      </c>
      <c r="K448" s="4" t="s">
        <v>22</v>
      </c>
      <c r="L448" s="7">
        <v>36</v>
      </c>
      <c r="M448" s="4" t="s">
        <v>63</v>
      </c>
      <c r="N448" s="4" t="s">
        <v>1636</v>
      </c>
      <c r="O448" s="7">
        <v>9494556</v>
      </c>
      <c r="P448" s="14" t="str">
        <f t="shared" si="6"/>
        <v>https://www1.compras.mg.gov.br/contrato/gestaocontratos/arquivosContrato.html?idContrato=210398</v>
      </c>
      <c r="Q448" s="4" t="s">
        <v>1637</v>
      </c>
    </row>
    <row r="449" spans="1:17" s="1" customFormat="1" ht="77.849999999999994" customHeight="1" x14ac:dyDescent="0.2">
      <c r="A449" s="3">
        <v>1695</v>
      </c>
      <c r="B449" s="4" t="s">
        <v>125</v>
      </c>
      <c r="C449" s="4" t="s">
        <v>17</v>
      </c>
      <c r="D449" s="4" t="s">
        <v>17</v>
      </c>
      <c r="E449" s="5">
        <v>46066.665173611102</v>
      </c>
      <c r="F449" s="8" t="s">
        <v>1633</v>
      </c>
      <c r="G449" s="6">
        <v>13000</v>
      </c>
      <c r="H449" s="4" t="s">
        <v>1638</v>
      </c>
      <c r="I449" s="4" t="s">
        <v>1639</v>
      </c>
      <c r="J449" s="4" t="s">
        <v>62</v>
      </c>
      <c r="K449" s="4" t="s">
        <v>22</v>
      </c>
      <c r="L449" s="7">
        <v>36</v>
      </c>
      <c r="M449" s="4" t="s">
        <v>63</v>
      </c>
      <c r="N449" s="4" t="s">
        <v>1636</v>
      </c>
      <c r="O449" s="7">
        <v>9494556</v>
      </c>
      <c r="P449" s="14" t="str">
        <f t="shared" si="6"/>
        <v>https://www1.compras.mg.gov.br/contrato/gestaocontratos/arquivosContrato.html?idContrato=210398</v>
      </c>
      <c r="Q449" s="4" t="s">
        <v>1637</v>
      </c>
    </row>
    <row r="450" spans="1:17" s="1" customFormat="1" ht="77.849999999999994" customHeight="1" x14ac:dyDescent="0.2">
      <c r="A450" s="3">
        <v>1699</v>
      </c>
      <c r="B450" s="4" t="s">
        <v>71</v>
      </c>
      <c r="C450" s="4" t="s">
        <v>72</v>
      </c>
      <c r="D450" s="4" t="s">
        <v>73</v>
      </c>
      <c r="E450" s="5">
        <v>46066.765856481499</v>
      </c>
      <c r="F450" s="4" t="s">
        <v>1640</v>
      </c>
      <c r="G450" s="6">
        <v>160</v>
      </c>
      <c r="H450" s="4" t="s">
        <v>1641</v>
      </c>
      <c r="I450" s="4" t="s">
        <v>1642</v>
      </c>
      <c r="J450" s="4" t="s">
        <v>239</v>
      </c>
      <c r="K450" s="4" t="s">
        <v>22</v>
      </c>
      <c r="L450" s="7">
        <v>36</v>
      </c>
      <c r="M450" s="4" t="s">
        <v>63</v>
      </c>
      <c r="N450" s="4" t="s">
        <v>1643</v>
      </c>
      <c r="O450" s="7">
        <v>9346123</v>
      </c>
      <c r="P450" s="14" t="str">
        <f t="shared" ref="P450:P513" si="7">HYPERLINK(Q450,Q450)</f>
        <v>https://www1.compras.mg.gov.br/contrato/gestaocontratos/arquivosContrato.html?idContrato=177240</v>
      </c>
      <c r="Q450" s="4" t="s">
        <v>1644</v>
      </c>
    </row>
    <row r="451" spans="1:17" s="1" customFormat="1" ht="99.2" customHeight="1" x14ac:dyDescent="0.2">
      <c r="A451" s="3">
        <v>1700</v>
      </c>
      <c r="B451" s="4" t="s">
        <v>71</v>
      </c>
      <c r="C451" s="4" t="s">
        <v>72</v>
      </c>
      <c r="D451" s="4" t="s">
        <v>73</v>
      </c>
      <c r="E451" s="5">
        <v>46066.797361111101</v>
      </c>
      <c r="F451" s="4" t="s">
        <v>1645</v>
      </c>
      <c r="G451" s="6">
        <v>745.8</v>
      </c>
      <c r="H451" s="4" t="s">
        <v>1646</v>
      </c>
      <c r="I451" s="4" t="s">
        <v>1647</v>
      </c>
      <c r="J451" s="4" t="s">
        <v>1431</v>
      </c>
      <c r="K451" s="4" t="s">
        <v>22</v>
      </c>
      <c r="L451" s="7">
        <v>36</v>
      </c>
      <c r="M451" s="4" t="s">
        <v>63</v>
      </c>
      <c r="N451" s="4" t="s">
        <v>1648</v>
      </c>
      <c r="O451" s="7">
        <v>9408701</v>
      </c>
      <c r="P451" s="14" t="str">
        <f t="shared" si="7"/>
        <v>https://www1.compras.mg.gov.br/contrato/gestaocontratos/arquivosContrato.html?idContrato=186155</v>
      </c>
      <c r="Q451" s="4" t="s">
        <v>1649</v>
      </c>
    </row>
    <row r="452" spans="1:17" s="1" customFormat="1" ht="77.849999999999994" customHeight="1" x14ac:dyDescent="0.2">
      <c r="A452" s="3">
        <v>1710</v>
      </c>
      <c r="B452" s="4" t="s">
        <v>16</v>
      </c>
      <c r="C452" s="4" t="s">
        <v>17</v>
      </c>
      <c r="D452" s="4" t="s">
        <v>17</v>
      </c>
      <c r="E452" s="5">
        <v>46073.424212963</v>
      </c>
      <c r="F452" s="4" t="s">
        <v>1650</v>
      </c>
      <c r="G452" s="6">
        <v>9776.9</v>
      </c>
      <c r="H452" s="4" t="s">
        <v>1651</v>
      </c>
      <c r="I452" s="4" t="s">
        <v>1652</v>
      </c>
      <c r="J452" s="4" t="s">
        <v>54</v>
      </c>
      <c r="K452" s="4" t="s">
        <v>22</v>
      </c>
      <c r="L452" s="7">
        <v>39</v>
      </c>
      <c r="M452" s="4" t="s">
        <v>55</v>
      </c>
      <c r="N452" s="4" t="s">
        <v>1653</v>
      </c>
      <c r="O452" s="7">
        <v>9471175</v>
      </c>
      <c r="P452" s="14" t="str">
        <f t="shared" si="7"/>
        <v>https://www1.compras.mg.gov.br/contrato/gestaocontratos/arquivosContrato.html?idContrato=196320</v>
      </c>
      <c r="Q452" s="4" t="s">
        <v>1654</v>
      </c>
    </row>
    <row r="453" spans="1:17" s="1" customFormat="1" ht="77.849999999999994" customHeight="1" x14ac:dyDescent="0.2">
      <c r="A453" s="3">
        <v>1711</v>
      </c>
      <c r="B453" s="4" t="s">
        <v>58</v>
      </c>
      <c r="C453" s="4" t="s">
        <v>41</v>
      </c>
      <c r="D453" s="4" t="s">
        <v>41</v>
      </c>
      <c r="E453" s="5">
        <v>46073.6255439815</v>
      </c>
      <c r="F453" s="4" t="s">
        <v>1655</v>
      </c>
      <c r="G453" s="6">
        <v>71245.08</v>
      </c>
      <c r="H453" s="4" t="s">
        <v>1656</v>
      </c>
      <c r="I453" s="4" t="s">
        <v>1657</v>
      </c>
      <c r="J453" s="4" t="s">
        <v>94</v>
      </c>
      <c r="K453" s="4" t="s">
        <v>22</v>
      </c>
      <c r="L453" s="7">
        <v>39</v>
      </c>
      <c r="M453" s="4" t="s">
        <v>55</v>
      </c>
      <c r="N453" s="4" t="s">
        <v>1658</v>
      </c>
      <c r="O453" s="7">
        <v>9389552</v>
      </c>
      <c r="P453" s="14" t="str">
        <f t="shared" si="7"/>
        <v>https://www1.compras.mg.gov.br/contrato/gestaocontratos/arquivosContrato.html?idContrato=181660</v>
      </c>
      <c r="Q453" s="4" t="s">
        <v>1659</v>
      </c>
    </row>
    <row r="454" spans="1:17" s="1" customFormat="1" ht="77.849999999999994" customHeight="1" x14ac:dyDescent="0.2">
      <c r="A454" s="3">
        <v>1712</v>
      </c>
      <c r="B454" s="4" t="s">
        <v>58</v>
      </c>
      <c r="C454" s="4" t="s">
        <v>41</v>
      </c>
      <c r="D454" s="4" t="s">
        <v>41</v>
      </c>
      <c r="E454" s="5">
        <v>46073.629687499997</v>
      </c>
      <c r="F454" s="4" t="s">
        <v>1655</v>
      </c>
      <c r="G454" s="6">
        <v>4000</v>
      </c>
      <c r="H454" s="4" t="s">
        <v>1656</v>
      </c>
      <c r="I454" s="4" t="s">
        <v>1657</v>
      </c>
      <c r="J454" s="4" t="s">
        <v>94</v>
      </c>
      <c r="K454" s="4" t="s">
        <v>22</v>
      </c>
      <c r="L454" s="7">
        <v>39</v>
      </c>
      <c r="M454" s="4" t="s">
        <v>55</v>
      </c>
      <c r="N454" s="4" t="s">
        <v>1658</v>
      </c>
      <c r="O454" s="7">
        <v>9389552</v>
      </c>
      <c r="P454" s="14" t="str">
        <f t="shared" si="7"/>
        <v>https://www1.compras.mg.gov.br/contrato/gestaocontratos/arquivosContrato.html?idContrato=181660</v>
      </c>
      <c r="Q454" s="4" t="s">
        <v>1659</v>
      </c>
    </row>
    <row r="455" spans="1:17" s="1" customFormat="1" ht="99.2" customHeight="1" x14ac:dyDescent="0.2">
      <c r="A455" s="3">
        <v>1713</v>
      </c>
      <c r="B455" s="4" t="s">
        <v>110</v>
      </c>
      <c r="C455" s="4" t="s">
        <v>111</v>
      </c>
      <c r="D455" s="4" t="s">
        <v>111</v>
      </c>
      <c r="E455" s="5">
        <v>46073.6688194444</v>
      </c>
      <c r="F455" s="4" t="s">
        <v>1660</v>
      </c>
      <c r="G455" s="6">
        <v>74479.839999999997</v>
      </c>
      <c r="H455" s="4" t="s">
        <v>1661</v>
      </c>
      <c r="I455" s="4" t="s">
        <v>1662</v>
      </c>
      <c r="J455" s="4" t="s">
        <v>94</v>
      </c>
      <c r="K455" s="4" t="s">
        <v>22</v>
      </c>
      <c r="L455" s="7">
        <v>39</v>
      </c>
      <c r="M455" s="4" t="s">
        <v>55</v>
      </c>
      <c r="N455" s="4" t="s">
        <v>1663</v>
      </c>
      <c r="O455" s="7">
        <v>9340406</v>
      </c>
      <c r="P455" s="14" t="str">
        <f t="shared" si="7"/>
        <v>https://www1.compras.mg.gov.br/contrato/gestaocontratos/arquivosContrato.html?idContrato=175041</v>
      </c>
      <c r="Q455" s="4" t="s">
        <v>1664</v>
      </c>
    </row>
    <row r="456" spans="1:17" s="1" customFormat="1" ht="99.2" customHeight="1" x14ac:dyDescent="0.2">
      <c r="A456" s="3">
        <v>1714</v>
      </c>
      <c r="B456" s="4" t="s">
        <v>110</v>
      </c>
      <c r="C456" s="4" t="s">
        <v>111</v>
      </c>
      <c r="D456" s="4" t="s">
        <v>111</v>
      </c>
      <c r="E456" s="5">
        <v>46073.671319444496</v>
      </c>
      <c r="F456" s="4" t="s">
        <v>1660</v>
      </c>
      <c r="G456" s="6">
        <v>5000</v>
      </c>
      <c r="H456" s="4" t="s">
        <v>1661</v>
      </c>
      <c r="I456" s="4" t="s">
        <v>1662</v>
      </c>
      <c r="J456" s="4" t="s">
        <v>94</v>
      </c>
      <c r="K456" s="4" t="s">
        <v>22</v>
      </c>
      <c r="L456" s="7">
        <v>39</v>
      </c>
      <c r="M456" s="4" t="s">
        <v>55</v>
      </c>
      <c r="N456" s="4" t="s">
        <v>1663</v>
      </c>
      <c r="O456" s="7">
        <v>9340406</v>
      </c>
      <c r="P456" s="14" t="str">
        <f t="shared" si="7"/>
        <v>https://www1.compras.mg.gov.br/contrato/gestaocontratos/arquivosContrato.html?idContrato=175041</v>
      </c>
      <c r="Q456" s="4" t="s">
        <v>1664</v>
      </c>
    </row>
    <row r="457" spans="1:17" s="1" customFormat="1" ht="77.849999999999994" customHeight="1" x14ac:dyDescent="0.2">
      <c r="A457" s="3">
        <v>1724</v>
      </c>
      <c r="B457" s="4" t="s">
        <v>71</v>
      </c>
      <c r="C457" s="4" t="s">
        <v>72</v>
      </c>
      <c r="D457" s="4" t="s">
        <v>73</v>
      </c>
      <c r="E457" s="5">
        <v>46076.527534722198</v>
      </c>
      <c r="F457" s="4" t="s">
        <v>1665</v>
      </c>
      <c r="G457" s="6">
        <v>625.91</v>
      </c>
      <c r="H457" s="4" t="s">
        <v>1666</v>
      </c>
      <c r="I457" s="4" t="s">
        <v>1667</v>
      </c>
      <c r="J457" s="4" t="s">
        <v>1261</v>
      </c>
      <c r="K457" s="4" t="s">
        <v>22</v>
      </c>
      <c r="L457" s="7">
        <v>39</v>
      </c>
      <c r="M457" s="4" t="s">
        <v>55</v>
      </c>
      <c r="N457" s="4" t="s">
        <v>1668</v>
      </c>
      <c r="O457" s="7">
        <v>9327171</v>
      </c>
      <c r="P457" s="14" t="str">
        <f t="shared" si="7"/>
        <v>https://www1.compras.mg.gov.br/contrato/gestaocontratos/arquivosContrato.html?idContrato=173969</v>
      </c>
      <c r="Q457" s="4" t="s">
        <v>1669</v>
      </c>
    </row>
    <row r="458" spans="1:17" s="1" customFormat="1" ht="77.849999999999994" customHeight="1" x14ac:dyDescent="0.2">
      <c r="A458" s="3">
        <v>1726</v>
      </c>
      <c r="B458" s="4" t="s">
        <v>71</v>
      </c>
      <c r="C458" s="4" t="s">
        <v>72</v>
      </c>
      <c r="D458" s="4" t="s">
        <v>73</v>
      </c>
      <c r="E458" s="5">
        <v>46076.798842592601</v>
      </c>
      <c r="F458" s="4" t="s">
        <v>1670</v>
      </c>
      <c r="G458" s="6">
        <v>1086.44</v>
      </c>
      <c r="H458" s="4" t="s">
        <v>1671</v>
      </c>
      <c r="I458" s="4" t="s">
        <v>1672</v>
      </c>
      <c r="J458" s="4" t="s">
        <v>239</v>
      </c>
      <c r="K458" s="4" t="s">
        <v>22</v>
      </c>
      <c r="L458" s="7">
        <v>36</v>
      </c>
      <c r="M458" s="4" t="s">
        <v>63</v>
      </c>
      <c r="N458" s="4" t="s">
        <v>1673</v>
      </c>
      <c r="O458" s="7">
        <v>9341283</v>
      </c>
      <c r="P458" s="14" t="str">
        <f t="shared" si="7"/>
        <v>https://www1.compras.mg.gov.br/contrato/gestaocontratos/arquivosContrato.html?idContrato=175282</v>
      </c>
      <c r="Q458" s="4" t="s">
        <v>1674</v>
      </c>
    </row>
    <row r="459" spans="1:17" s="1" customFormat="1" ht="99.2" customHeight="1" x14ac:dyDescent="0.2">
      <c r="A459" s="3">
        <v>1727</v>
      </c>
      <c r="B459" s="4" t="s">
        <v>1292</v>
      </c>
      <c r="C459" s="4" t="s">
        <v>41</v>
      </c>
      <c r="D459" s="4" t="s">
        <v>41</v>
      </c>
      <c r="E459" s="5">
        <v>46076.808518518497</v>
      </c>
      <c r="F459" s="4" t="s">
        <v>1675</v>
      </c>
      <c r="G459" s="6">
        <v>2236.3000000000002</v>
      </c>
      <c r="H459" s="4" t="s">
        <v>1676</v>
      </c>
      <c r="I459" s="4" t="s">
        <v>1677</v>
      </c>
      <c r="J459" s="4" t="s">
        <v>37</v>
      </c>
      <c r="K459" s="4" t="s">
        <v>22</v>
      </c>
      <c r="L459" s="7">
        <v>40</v>
      </c>
      <c r="M459" s="4" t="s">
        <v>23</v>
      </c>
      <c r="N459" s="4" t="s">
        <v>1678</v>
      </c>
      <c r="O459" s="7">
        <v>9390114</v>
      </c>
      <c r="P459" s="14" t="str">
        <f t="shared" si="7"/>
        <v>https://www1.compras.mg.gov.br/contrato/gestaocontratos/arquivosContrato.html?idContrato=181863</v>
      </c>
      <c r="Q459" s="4" t="s">
        <v>1679</v>
      </c>
    </row>
    <row r="460" spans="1:17" s="1" customFormat="1" ht="109.9" customHeight="1" x14ac:dyDescent="0.2">
      <c r="A460" s="3">
        <v>1728</v>
      </c>
      <c r="B460" s="4" t="s">
        <v>40</v>
      </c>
      <c r="C460" s="4" t="s">
        <v>41</v>
      </c>
      <c r="D460" s="4" t="s">
        <v>41</v>
      </c>
      <c r="E460" s="5">
        <v>46076.810648148203</v>
      </c>
      <c r="F460" s="4" t="s">
        <v>1680</v>
      </c>
      <c r="G460" s="6">
        <v>1033174.49</v>
      </c>
      <c r="H460" s="4" t="s">
        <v>1681</v>
      </c>
      <c r="I460" s="4" t="s">
        <v>1682</v>
      </c>
      <c r="J460" s="4" t="s">
        <v>37</v>
      </c>
      <c r="K460" s="4" t="s">
        <v>22</v>
      </c>
      <c r="L460" s="7">
        <v>40</v>
      </c>
      <c r="M460" s="4" t="s">
        <v>23</v>
      </c>
      <c r="N460" s="4" t="s">
        <v>1683</v>
      </c>
      <c r="O460" s="7">
        <v>9437814</v>
      </c>
      <c r="P460" s="14" t="str">
        <f t="shared" si="7"/>
        <v>https://www1.compras.mg.gov.br/contrato/gestaocontratos/arquivosContrato.html?idContrato=190088</v>
      </c>
      <c r="Q460" s="4" t="s">
        <v>1684</v>
      </c>
    </row>
    <row r="461" spans="1:17" s="1" customFormat="1" ht="88.5" customHeight="1" x14ac:dyDescent="0.2">
      <c r="A461" s="3">
        <v>1730</v>
      </c>
      <c r="B461" s="4" t="s">
        <v>40</v>
      </c>
      <c r="C461" s="4" t="s">
        <v>41</v>
      </c>
      <c r="D461" s="4" t="s">
        <v>41</v>
      </c>
      <c r="E461" s="5">
        <v>46077.4916898148</v>
      </c>
      <c r="F461" s="4" t="s">
        <v>1685</v>
      </c>
      <c r="G461" s="6">
        <v>748900</v>
      </c>
      <c r="H461" s="4" t="s">
        <v>1681</v>
      </c>
      <c r="I461" s="4" t="s">
        <v>1682</v>
      </c>
      <c r="J461" s="4" t="s">
        <v>37</v>
      </c>
      <c r="K461" s="4" t="s">
        <v>22</v>
      </c>
      <c r="L461" s="7">
        <v>40</v>
      </c>
      <c r="M461" s="4" t="s">
        <v>23</v>
      </c>
      <c r="N461" s="4" t="s">
        <v>1686</v>
      </c>
      <c r="O461" s="7">
        <v>9471216</v>
      </c>
      <c r="P461" s="14" t="str">
        <f t="shared" si="7"/>
        <v>https://www1.compras.mg.gov.br/contrato/gestaocontratos/arquivosContrato.html?idContrato=196363</v>
      </c>
      <c r="Q461" s="4" t="s">
        <v>1687</v>
      </c>
    </row>
    <row r="462" spans="1:17" s="1" customFormat="1" ht="77.849999999999994" customHeight="1" x14ac:dyDescent="0.2">
      <c r="A462" s="3">
        <v>1732</v>
      </c>
      <c r="B462" s="4" t="s">
        <v>58</v>
      </c>
      <c r="C462" s="4" t="s">
        <v>41</v>
      </c>
      <c r="D462" s="4" t="s">
        <v>41</v>
      </c>
      <c r="E462" s="5">
        <v>46077.496504629598</v>
      </c>
      <c r="F462" s="4" t="s">
        <v>59</v>
      </c>
      <c r="G462" s="6">
        <v>183891.28</v>
      </c>
      <c r="H462" s="4" t="s">
        <v>1688</v>
      </c>
      <c r="I462" s="4" t="s">
        <v>1689</v>
      </c>
      <c r="J462" s="4" t="s">
        <v>94</v>
      </c>
      <c r="K462" s="4" t="s">
        <v>22</v>
      </c>
      <c r="L462" s="7">
        <v>39</v>
      </c>
      <c r="M462" s="4" t="s">
        <v>55</v>
      </c>
      <c r="N462" s="4" t="s">
        <v>1690</v>
      </c>
      <c r="O462" s="7">
        <v>9195547</v>
      </c>
      <c r="P462" s="14" t="str">
        <f t="shared" si="7"/>
        <v>https://www1.compras.mg.gov.br/contrato/gestaocontratos/arquivosContrato.html?idContrato=154003</v>
      </c>
      <c r="Q462" s="4" t="s">
        <v>1691</v>
      </c>
    </row>
    <row r="463" spans="1:17" s="1" customFormat="1" ht="77.849999999999994" customHeight="1" x14ac:dyDescent="0.2">
      <c r="A463" s="3">
        <v>1733</v>
      </c>
      <c r="B463" s="4" t="s">
        <v>71</v>
      </c>
      <c r="C463" s="4" t="s">
        <v>72</v>
      </c>
      <c r="D463" s="4" t="s">
        <v>73</v>
      </c>
      <c r="E463" s="5">
        <v>46077.499756944497</v>
      </c>
      <c r="F463" s="4" t="s">
        <v>1692</v>
      </c>
      <c r="G463" s="6">
        <v>755.87</v>
      </c>
      <c r="H463" s="4" t="s">
        <v>1693</v>
      </c>
      <c r="I463" s="4" t="s">
        <v>1694</v>
      </c>
      <c r="J463" s="4" t="s">
        <v>239</v>
      </c>
      <c r="K463" s="4" t="s">
        <v>22</v>
      </c>
      <c r="L463" s="7">
        <v>36</v>
      </c>
      <c r="M463" s="4" t="s">
        <v>63</v>
      </c>
      <c r="N463" s="4" t="s">
        <v>1695</v>
      </c>
      <c r="O463" s="7">
        <v>9407939</v>
      </c>
      <c r="P463" s="14" t="str">
        <f t="shared" si="7"/>
        <v>https://www1.compras.mg.gov.br/contrato/gestaocontratos/arquivosContrato.html?idContrato=185699</v>
      </c>
      <c r="Q463" s="4" t="s">
        <v>1696</v>
      </c>
    </row>
    <row r="464" spans="1:17" s="1" customFormat="1" ht="77.849999999999994" customHeight="1" x14ac:dyDescent="0.2">
      <c r="A464" s="3">
        <v>1734</v>
      </c>
      <c r="B464" s="4" t="s">
        <v>125</v>
      </c>
      <c r="C464" s="4" t="s">
        <v>17</v>
      </c>
      <c r="D464" s="4" t="s">
        <v>17</v>
      </c>
      <c r="E464" s="5">
        <v>46077.501180555599</v>
      </c>
      <c r="F464" s="4" t="s">
        <v>1697</v>
      </c>
      <c r="G464" s="6">
        <v>49600</v>
      </c>
      <c r="H464" s="4" t="s">
        <v>1698</v>
      </c>
      <c r="I464" s="4" t="s">
        <v>1699</v>
      </c>
      <c r="J464" s="4" t="s">
        <v>94</v>
      </c>
      <c r="K464" s="4" t="s">
        <v>22</v>
      </c>
      <c r="L464" s="7">
        <v>39</v>
      </c>
      <c r="M464" s="4" t="s">
        <v>55</v>
      </c>
      <c r="N464" s="4" t="s">
        <v>1700</v>
      </c>
      <c r="O464" s="7">
        <v>9468278</v>
      </c>
      <c r="P464" s="14" t="str">
        <f t="shared" si="7"/>
        <v>https://www1.compras.mg.gov.br/contrato/gestaocontratos/arquivosContrato.html?idContrato=195282</v>
      </c>
      <c r="Q464" s="4" t="s">
        <v>1701</v>
      </c>
    </row>
    <row r="465" spans="1:17" s="1" customFormat="1" ht="77.849999999999994" customHeight="1" x14ac:dyDescent="0.2">
      <c r="A465" s="3">
        <v>1736</v>
      </c>
      <c r="B465" s="4" t="s">
        <v>71</v>
      </c>
      <c r="C465" s="4" t="s">
        <v>72</v>
      </c>
      <c r="D465" s="4" t="s">
        <v>73</v>
      </c>
      <c r="E465" s="5">
        <v>46077.5072685185</v>
      </c>
      <c r="F465" s="4" t="s">
        <v>1702</v>
      </c>
      <c r="G465" s="6">
        <v>680.32</v>
      </c>
      <c r="H465" s="4" t="s">
        <v>1703</v>
      </c>
      <c r="I465" s="4" t="s">
        <v>1704</v>
      </c>
      <c r="J465" s="4" t="s">
        <v>83</v>
      </c>
      <c r="K465" s="4" t="s">
        <v>22</v>
      </c>
      <c r="L465" s="7">
        <v>39</v>
      </c>
      <c r="M465" s="4" t="s">
        <v>55</v>
      </c>
      <c r="N465" s="4" t="s">
        <v>1705</v>
      </c>
      <c r="O465" s="7">
        <v>9408667</v>
      </c>
      <c r="P465" s="14" t="str">
        <f t="shared" si="7"/>
        <v>https://www1.compras.mg.gov.br/contrato/gestaocontratos/arquivosContrato.html?idContrato=186124</v>
      </c>
      <c r="Q465" s="4" t="s">
        <v>1706</v>
      </c>
    </row>
    <row r="466" spans="1:17" s="1" customFormat="1" ht="99.2" customHeight="1" x14ac:dyDescent="0.2">
      <c r="A466" s="3">
        <v>1738</v>
      </c>
      <c r="B466" s="4" t="s">
        <v>71</v>
      </c>
      <c r="C466" s="4" t="s">
        <v>72</v>
      </c>
      <c r="D466" s="4" t="s">
        <v>73</v>
      </c>
      <c r="E466" s="5">
        <v>46077.511990740699</v>
      </c>
      <c r="F466" s="4" t="s">
        <v>1707</v>
      </c>
      <c r="G466" s="6">
        <v>777.69</v>
      </c>
      <c r="H466" s="4" t="s">
        <v>1708</v>
      </c>
      <c r="I466" s="4" t="s">
        <v>1709</v>
      </c>
      <c r="J466" s="4" t="s">
        <v>1261</v>
      </c>
      <c r="K466" s="4" t="s">
        <v>22</v>
      </c>
      <c r="L466" s="7">
        <v>39</v>
      </c>
      <c r="M466" s="4" t="s">
        <v>55</v>
      </c>
      <c r="N466" s="4" t="s">
        <v>1710</v>
      </c>
      <c r="O466" s="7">
        <v>9393565</v>
      </c>
      <c r="P466" s="14" t="str">
        <f t="shared" si="7"/>
        <v>https://www1.compras.mg.gov.br/contrato/gestaocontratos/arquivosContrato.html?idContrato=182911</v>
      </c>
      <c r="Q466" s="4" t="s">
        <v>1711</v>
      </c>
    </row>
    <row r="467" spans="1:17" s="1" customFormat="1" ht="99.2" customHeight="1" x14ac:dyDescent="0.2">
      <c r="A467" s="3">
        <v>1739</v>
      </c>
      <c r="B467" s="4" t="s">
        <v>58</v>
      </c>
      <c r="C467" s="4" t="s">
        <v>41</v>
      </c>
      <c r="D467" s="4" t="s">
        <v>41</v>
      </c>
      <c r="E467" s="5">
        <v>46077.512326388904</v>
      </c>
      <c r="F467" s="4" t="s">
        <v>1712</v>
      </c>
      <c r="G467" s="6">
        <v>109839.2</v>
      </c>
      <c r="H467" s="4" t="s">
        <v>1713</v>
      </c>
      <c r="I467" s="4" t="s">
        <v>1714</v>
      </c>
      <c r="J467" s="4" t="s">
        <v>94</v>
      </c>
      <c r="K467" s="4" t="s">
        <v>22</v>
      </c>
      <c r="L467" s="7">
        <v>39</v>
      </c>
      <c r="M467" s="4" t="s">
        <v>55</v>
      </c>
      <c r="N467" s="4" t="s">
        <v>1715</v>
      </c>
      <c r="O467" s="7">
        <v>9219841</v>
      </c>
      <c r="P467" s="14" t="str">
        <f t="shared" si="7"/>
        <v>https://www1.compras.mg.gov.br/contrato/gestaocontratos/arquivosContrato.html?idContrato=159297</v>
      </c>
      <c r="Q467" s="4" t="s">
        <v>1716</v>
      </c>
    </row>
    <row r="468" spans="1:17" s="1" customFormat="1" ht="99.2" customHeight="1" x14ac:dyDescent="0.2">
      <c r="A468" s="3">
        <v>1740</v>
      </c>
      <c r="B468" s="4" t="s">
        <v>71</v>
      </c>
      <c r="C468" s="4" t="s">
        <v>72</v>
      </c>
      <c r="D468" s="4" t="s">
        <v>73</v>
      </c>
      <c r="E468" s="5">
        <v>46077.515057870398</v>
      </c>
      <c r="F468" s="8" t="s">
        <v>1717</v>
      </c>
      <c r="G468" s="6">
        <v>164.49</v>
      </c>
      <c r="H468" s="4" t="s">
        <v>1718</v>
      </c>
      <c r="I468" s="4" t="s">
        <v>1719</v>
      </c>
      <c r="J468" s="4" t="s">
        <v>239</v>
      </c>
      <c r="K468" s="4" t="s">
        <v>22</v>
      </c>
      <c r="L468" s="7">
        <v>36</v>
      </c>
      <c r="M468" s="4" t="s">
        <v>63</v>
      </c>
      <c r="N468" s="4" t="s">
        <v>1720</v>
      </c>
      <c r="O468" s="7">
        <v>9407434</v>
      </c>
      <c r="P468" s="14" t="str">
        <f t="shared" si="7"/>
        <v>https://www1.compras.mg.gov.br/contrato/gestaocontratos/arquivosContrato.html?idContrato=185540</v>
      </c>
      <c r="Q468" s="4" t="s">
        <v>1721</v>
      </c>
    </row>
    <row r="469" spans="1:17" s="1" customFormat="1" ht="99.2" customHeight="1" x14ac:dyDescent="0.2">
      <c r="A469" s="3">
        <v>1741</v>
      </c>
      <c r="B469" s="4" t="s">
        <v>71</v>
      </c>
      <c r="C469" s="4" t="s">
        <v>72</v>
      </c>
      <c r="D469" s="4" t="s">
        <v>73</v>
      </c>
      <c r="E469" s="5">
        <v>46077.5178703704</v>
      </c>
      <c r="F469" s="8" t="s">
        <v>1717</v>
      </c>
      <c r="G469" s="6">
        <v>164.49</v>
      </c>
      <c r="H469" s="4" t="s">
        <v>1718</v>
      </c>
      <c r="I469" s="4" t="s">
        <v>1719</v>
      </c>
      <c r="J469" s="4" t="s">
        <v>239</v>
      </c>
      <c r="K469" s="4" t="s">
        <v>22</v>
      </c>
      <c r="L469" s="7">
        <v>36</v>
      </c>
      <c r="M469" s="4" t="s">
        <v>63</v>
      </c>
      <c r="N469" s="4" t="s">
        <v>1720</v>
      </c>
      <c r="O469" s="7">
        <v>9407434</v>
      </c>
      <c r="P469" s="14" t="str">
        <f t="shared" si="7"/>
        <v>https://www1.compras.mg.gov.br/contrato/gestaocontratos/arquivosContrato.html?idContrato=185540</v>
      </c>
      <c r="Q469" s="4" t="s">
        <v>1721</v>
      </c>
    </row>
    <row r="470" spans="1:17" s="1" customFormat="1" ht="88.5" customHeight="1" x14ac:dyDescent="0.2">
      <c r="A470" s="3">
        <v>1743</v>
      </c>
      <c r="B470" s="4" t="s">
        <v>125</v>
      </c>
      <c r="C470" s="4" t="s">
        <v>17</v>
      </c>
      <c r="D470" s="4" t="s">
        <v>17</v>
      </c>
      <c r="E470" s="5">
        <v>46077.571273148104</v>
      </c>
      <c r="F470" s="4" t="s">
        <v>1722</v>
      </c>
      <c r="G470" s="6">
        <v>290000</v>
      </c>
      <c r="H470" s="4" t="s">
        <v>1723</v>
      </c>
      <c r="I470" s="4" t="s">
        <v>1724</v>
      </c>
      <c r="J470" s="4" t="s">
        <v>94</v>
      </c>
      <c r="K470" s="4" t="s">
        <v>22</v>
      </c>
      <c r="L470" s="7">
        <v>39</v>
      </c>
      <c r="M470" s="4" t="s">
        <v>55</v>
      </c>
      <c r="N470" s="4" t="s">
        <v>1725</v>
      </c>
      <c r="O470" s="7">
        <v>9473918</v>
      </c>
      <c r="P470" s="14" t="str">
        <f t="shared" si="7"/>
        <v>https://www1.compras.mg.gov.br/contrato/gestaocontratos/arquivosContrato.html?idContrato=197278</v>
      </c>
      <c r="Q470" s="4" t="s">
        <v>1726</v>
      </c>
    </row>
    <row r="471" spans="1:17" s="1" customFormat="1" ht="77.849999999999994" customHeight="1" x14ac:dyDescent="0.2">
      <c r="A471" s="3">
        <v>1751</v>
      </c>
      <c r="B471" s="4" t="s">
        <v>125</v>
      </c>
      <c r="C471" s="4" t="s">
        <v>17</v>
      </c>
      <c r="D471" s="4" t="s">
        <v>17</v>
      </c>
      <c r="E471" s="5">
        <v>46077.7762268519</v>
      </c>
      <c r="F471" s="4" t="s">
        <v>1727</v>
      </c>
      <c r="G471" s="6">
        <v>17900</v>
      </c>
      <c r="H471" s="4" t="s">
        <v>1728</v>
      </c>
      <c r="I471" s="4" t="s">
        <v>1729</v>
      </c>
      <c r="J471" s="4" t="s">
        <v>62</v>
      </c>
      <c r="K471" s="4" t="s">
        <v>22</v>
      </c>
      <c r="L471" s="7">
        <v>36</v>
      </c>
      <c r="M471" s="4" t="s">
        <v>63</v>
      </c>
      <c r="N471" s="4" t="s">
        <v>1730</v>
      </c>
      <c r="O471" s="7">
        <v>9494576</v>
      </c>
      <c r="P471" s="14" t="str">
        <f t="shared" si="7"/>
        <v>https://www1.compras.mg.gov.br/contrato/gestaocontratos/arquivosContrato.html?idContrato=210540</v>
      </c>
      <c r="Q471" s="4" t="s">
        <v>1731</v>
      </c>
    </row>
    <row r="472" spans="1:17" s="1" customFormat="1" ht="109.9" customHeight="1" x14ac:dyDescent="0.2">
      <c r="A472" s="3">
        <v>1771</v>
      </c>
      <c r="B472" s="4" t="s">
        <v>1732</v>
      </c>
      <c r="C472" s="4" t="s">
        <v>111</v>
      </c>
      <c r="D472" s="4" t="s">
        <v>111</v>
      </c>
      <c r="E472" s="5">
        <v>46080.733865740702</v>
      </c>
      <c r="F472" s="4" t="s">
        <v>1733</v>
      </c>
      <c r="G472" s="6">
        <v>7147.13</v>
      </c>
      <c r="H472" s="4" t="s">
        <v>1734</v>
      </c>
      <c r="I472" s="4" t="s">
        <v>1735</v>
      </c>
      <c r="J472" s="4" t="s">
        <v>1736</v>
      </c>
      <c r="K472" s="4" t="s">
        <v>22</v>
      </c>
      <c r="L472" s="7">
        <v>40</v>
      </c>
      <c r="M472" s="4" t="s">
        <v>23</v>
      </c>
      <c r="N472" s="4" t="s">
        <v>1737</v>
      </c>
      <c r="O472" s="7">
        <v>9260145</v>
      </c>
      <c r="P472" s="14" t="str">
        <f t="shared" si="7"/>
        <v>https://www1.compras.mg.gov.br/contrato/gestaocontratos/arquivosContrato.html?idContrato=164029</v>
      </c>
      <c r="Q472" s="4" t="s">
        <v>1738</v>
      </c>
    </row>
    <row r="473" spans="1:17" s="1" customFormat="1" ht="77.849999999999994" customHeight="1" x14ac:dyDescent="0.2">
      <c r="A473" s="3">
        <v>1772</v>
      </c>
      <c r="B473" s="4" t="s">
        <v>16</v>
      </c>
      <c r="C473" s="4" t="s">
        <v>17</v>
      </c>
      <c r="D473" s="4" t="s">
        <v>17</v>
      </c>
      <c r="E473" s="5">
        <v>46080.797303240703</v>
      </c>
      <c r="F473" s="4" t="s">
        <v>1151</v>
      </c>
      <c r="G473" s="6">
        <v>8985.16</v>
      </c>
      <c r="H473" s="4" t="s">
        <v>1152</v>
      </c>
      <c r="I473" s="4" t="s">
        <v>1153</v>
      </c>
      <c r="J473" s="4" t="s">
        <v>904</v>
      </c>
      <c r="K473" s="4" t="s">
        <v>22</v>
      </c>
      <c r="L473" s="7">
        <v>35</v>
      </c>
      <c r="M473" s="4" t="s">
        <v>905</v>
      </c>
      <c r="N473" s="4" t="s">
        <v>1154</v>
      </c>
      <c r="O473" s="7">
        <v>9447077</v>
      </c>
      <c r="P473" s="14" t="str">
        <f t="shared" si="7"/>
        <v>https://www1.compras.mg.gov.br/contrato/gestaocontratos/arquivosContrato.html?idContrato=192476</v>
      </c>
      <c r="Q473" s="4" t="s">
        <v>1155</v>
      </c>
    </row>
    <row r="474" spans="1:17" s="1" customFormat="1" ht="99.2" customHeight="1" x14ac:dyDescent="0.2">
      <c r="A474" s="3">
        <v>1774</v>
      </c>
      <c r="B474" s="4" t="s">
        <v>50</v>
      </c>
      <c r="C474" s="4" t="s">
        <v>17</v>
      </c>
      <c r="D474" s="4" t="s">
        <v>17</v>
      </c>
      <c r="E474" s="5">
        <v>46083.582766203697</v>
      </c>
      <c r="F474" s="4" t="s">
        <v>1739</v>
      </c>
      <c r="G474" s="6">
        <v>757.87</v>
      </c>
      <c r="H474" s="4" t="s">
        <v>1740</v>
      </c>
      <c r="I474" s="4" t="s">
        <v>1741</v>
      </c>
      <c r="J474" s="4" t="s">
        <v>1742</v>
      </c>
      <c r="K474" s="4" t="s">
        <v>22</v>
      </c>
      <c r="L474" s="7">
        <v>36</v>
      </c>
      <c r="M474" s="4" t="s">
        <v>63</v>
      </c>
      <c r="N474" s="4" t="s">
        <v>1743</v>
      </c>
      <c r="O474" s="7">
        <v>0</v>
      </c>
      <c r="P474" s="14">
        <f t="shared" si="7"/>
        <v>0</v>
      </c>
      <c r="Q474" s="4"/>
    </row>
    <row r="475" spans="1:17" s="1" customFormat="1" ht="55.9" customHeight="1" x14ac:dyDescent="0.2">
      <c r="A475" s="3">
        <v>1778</v>
      </c>
      <c r="B475" s="4" t="s">
        <v>71</v>
      </c>
      <c r="C475" s="4" t="s">
        <v>72</v>
      </c>
      <c r="D475" s="4" t="s">
        <v>73</v>
      </c>
      <c r="E475" s="5">
        <v>46084.596250000002</v>
      </c>
      <c r="F475" s="4" t="s">
        <v>1744</v>
      </c>
      <c r="G475" s="6">
        <v>11500</v>
      </c>
      <c r="H475" s="4" t="s">
        <v>1745</v>
      </c>
      <c r="I475" s="4" t="s">
        <v>1746</v>
      </c>
      <c r="J475" s="4" t="s">
        <v>1747</v>
      </c>
      <c r="K475" s="4" t="s">
        <v>30</v>
      </c>
      <c r="L475" s="7">
        <v>52</v>
      </c>
      <c r="M475" s="4" t="s">
        <v>31</v>
      </c>
      <c r="N475" s="4" t="s">
        <v>1748</v>
      </c>
      <c r="O475" s="7">
        <v>0</v>
      </c>
      <c r="P475" s="14">
        <f t="shared" si="7"/>
        <v>0</v>
      </c>
      <c r="Q475" s="4"/>
    </row>
    <row r="476" spans="1:17" s="1" customFormat="1" ht="99.2" customHeight="1" x14ac:dyDescent="0.2">
      <c r="A476" s="3">
        <v>1787</v>
      </c>
      <c r="B476" s="4" t="s">
        <v>110</v>
      </c>
      <c r="C476" s="4" t="s">
        <v>111</v>
      </c>
      <c r="D476" s="4" t="s">
        <v>111</v>
      </c>
      <c r="E476" s="5">
        <v>46085.726724537002</v>
      </c>
      <c r="F476" s="4" t="s">
        <v>311</v>
      </c>
      <c r="G476" s="6">
        <v>19286.830000000002</v>
      </c>
      <c r="H476" s="4" t="s">
        <v>312</v>
      </c>
      <c r="I476" s="4" t="s">
        <v>313</v>
      </c>
      <c r="J476" s="4" t="s">
        <v>62</v>
      </c>
      <c r="K476" s="4" t="s">
        <v>22</v>
      </c>
      <c r="L476" s="7">
        <v>36</v>
      </c>
      <c r="M476" s="4" t="s">
        <v>63</v>
      </c>
      <c r="N476" s="4" t="s">
        <v>314</v>
      </c>
      <c r="O476" s="7">
        <v>9250241</v>
      </c>
      <c r="P476" s="14" t="str">
        <f t="shared" si="7"/>
        <v>https://www1.compras.mg.gov.br/contrato/gestaocontratos/arquivosContrato.html?idContrato=163311</v>
      </c>
      <c r="Q476" s="4" t="s">
        <v>315</v>
      </c>
    </row>
    <row r="477" spans="1:17" s="1" customFormat="1" ht="99.2" customHeight="1" x14ac:dyDescent="0.2">
      <c r="A477" s="3">
        <v>1788</v>
      </c>
      <c r="B477" s="4" t="s">
        <v>110</v>
      </c>
      <c r="C477" s="4" t="s">
        <v>111</v>
      </c>
      <c r="D477" s="4" t="s">
        <v>111</v>
      </c>
      <c r="E477" s="5">
        <v>46085.731296296297</v>
      </c>
      <c r="F477" s="4" t="s">
        <v>311</v>
      </c>
      <c r="G477" s="6">
        <v>3200</v>
      </c>
      <c r="H477" s="4" t="s">
        <v>318</v>
      </c>
      <c r="I477" s="4" t="s">
        <v>319</v>
      </c>
      <c r="J477" s="4" t="s">
        <v>62</v>
      </c>
      <c r="K477" s="4" t="s">
        <v>22</v>
      </c>
      <c r="L477" s="7">
        <v>36</v>
      </c>
      <c r="M477" s="4" t="s">
        <v>63</v>
      </c>
      <c r="N477" s="4" t="s">
        <v>314</v>
      </c>
      <c r="O477" s="7">
        <v>9250241</v>
      </c>
      <c r="P477" s="14" t="str">
        <f t="shared" si="7"/>
        <v>https://www1.compras.mg.gov.br/contrato/gestaocontratos/arquivosContrato.html?idContrato=163311</v>
      </c>
      <c r="Q477" s="4" t="s">
        <v>315</v>
      </c>
    </row>
    <row r="478" spans="1:17" s="1" customFormat="1" ht="99.2" customHeight="1" x14ac:dyDescent="0.2">
      <c r="A478" s="3">
        <v>1789</v>
      </c>
      <c r="B478" s="4" t="s">
        <v>110</v>
      </c>
      <c r="C478" s="4" t="s">
        <v>111</v>
      </c>
      <c r="D478" s="4" t="s">
        <v>111</v>
      </c>
      <c r="E478" s="5">
        <v>46085.7327083333</v>
      </c>
      <c r="F478" s="4" t="s">
        <v>311</v>
      </c>
      <c r="G478" s="6">
        <v>8264.83</v>
      </c>
      <c r="H478" s="4" t="s">
        <v>316</v>
      </c>
      <c r="I478" s="4" t="s">
        <v>317</v>
      </c>
      <c r="J478" s="4" t="s">
        <v>62</v>
      </c>
      <c r="K478" s="4" t="s">
        <v>22</v>
      </c>
      <c r="L478" s="7">
        <v>36</v>
      </c>
      <c r="M478" s="4" t="s">
        <v>63</v>
      </c>
      <c r="N478" s="4" t="s">
        <v>314</v>
      </c>
      <c r="O478" s="7">
        <v>9250241</v>
      </c>
      <c r="P478" s="14" t="str">
        <f t="shared" si="7"/>
        <v>https://www1.compras.mg.gov.br/contrato/gestaocontratos/arquivosContrato.html?idContrato=163311</v>
      </c>
      <c r="Q478" s="4" t="s">
        <v>315</v>
      </c>
    </row>
    <row r="479" spans="1:17" s="1" customFormat="1" ht="99.2" customHeight="1" x14ac:dyDescent="0.2">
      <c r="A479" s="3">
        <v>1790</v>
      </c>
      <c r="B479" s="4" t="s">
        <v>110</v>
      </c>
      <c r="C479" s="4" t="s">
        <v>111</v>
      </c>
      <c r="D479" s="4" t="s">
        <v>111</v>
      </c>
      <c r="E479" s="5">
        <v>46085.734074074098</v>
      </c>
      <c r="F479" s="4" t="s">
        <v>311</v>
      </c>
      <c r="G479" s="6">
        <v>2753.83</v>
      </c>
      <c r="H479" s="4" t="s">
        <v>320</v>
      </c>
      <c r="I479" s="4" t="s">
        <v>321</v>
      </c>
      <c r="J479" s="4" t="s">
        <v>62</v>
      </c>
      <c r="K479" s="4" t="s">
        <v>22</v>
      </c>
      <c r="L479" s="7">
        <v>36</v>
      </c>
      <c r="M479" s="4" t="s">
        <v>63</v>
      </c>
      <c r="N479" s="4" t="s">
        <v>314</v>
      </c>
      <c r="O479" s="7">
        <v>9250241</v>
      </c>
      <c r="P479" s="14" t="str">
        <f t="shared" si="7"/>
        <v>https://www1.compras.mg.gov.br/contrato/gestaocontratos/arquivosContrato.html?idContrato=163311</v>
      </c>
      <c r="Q479" s="4" t="s">
        <v>315</v>
      </c>
    </row>
    <row r="480" spans="1:17" s="1" customFormat="1" ht="99.2" customHeight="1" x14ac:dyDescent="0.2">
      <c r="A480" s="3">
        <v>1793</v>
      </c>
      <c r="B480" s="4" t="s">
        <v>71</v>
      </c>
      <c r="C480" s="4" t="s">
        <v>72</v>
      </c>
      <c r="D480" s="4" t="s">
        <v>73</v>
      </c>
      <c r="E480" s="5">
        <v>46085.812129629601</v>
      </c>
      <c r="F480" s="4" t="s">
        <v>1749</v>
      </c>
      <c r="G480" s="6">
        <v>13860</v>
      </c>
      <c r="H480" s="4" t="s">
        <v>1750</v>
      </c>
      <c r="I480" s="4" t="s">
        <v>1751</v>
      </c>
      <c r="J480" s="4" t="s">
        <v>1752</v>
      </c>
      <c r="K480" s="4" t="s">
        <v>22</v>
      </c>
      <c r="L480" s="7">
        <v>51</v>
      </c>
      <c r="M480" s="4" t="s">
        <v>1753</v>
      </c>
      <c r="N480" s="4" t="s">
        <v>1754</v>
      </c>
      <c r="O480" s="7">
        <v>9471701</v>
      </c>
      <c r="P480" s="14" t="str">
        <f t="shared" si="7"/>
        <v>https://www1.compras.mg.gov.br/contrato/gestaocontratos/arquivosContrato.html?idContrato=196563</v>
      </c>
      <c r="Q480" s="4" t="s">
        <v>1755</v>
      </c>
    </row>
    <row r="481" spans="1:17" s="1" customFormat="1" ht="88.5" customHeight="1" x14ac:dyDescent="0.2">
      <c r="A481" s="3">
        <v>1796</v>
      </c>
      <c r="B481" s="4" t="s">
        <v>40</v>
      </c>
      <c r="C481" s="4" t="s">
        <v>41</v>
      </c>
      <c r="D481" s="4" t="s">
        <v>41</v>
      </c>
      <c r="E481" s="5">
        <v>46087.523414351897</v>
      </c>
      <c r="F481" s="4" t="s">
        <v>1116</v>
      </c>
      <c r="G481" s="6">
        <v>4507.59</v>
      </c>
      <c r="H481" s="4" t="s">
        <v>1117</v>
      </c>
      <c r="I481" s="4" t="s">
        <v>1118</v>
      </c>
      <c r="J481" s="4" t="s">
        <v>1113</v>
      </c>
      <c r="K481" s="4" t="s">
        <v>22</v>
      </c>
      <c r="L481" s="7">
        <v>39</v>
      </c>
      <c r="M481" s="4" t="s">
        <v>55</v>
      </c>
      <c r="N481" s="4" t="s">
        <v>1119</v>
      </c>
      <c r="O481" s="7">
        <v>9372089</v>
      </c>
      <c r="P481" s="14" t="str">
        <f t="shared" si="7"/>
        <v>https://www1.compras.mg.gov.br/contrato/gestaocontratos/arquivosContrato.html?idContrato=179499</v>
      </c>
      <c r="Q481" s="4" t="s">
        <v>1120</v>
      </c>
    </row>
    <row r="482" spans="1:17" s="1" customFormat="1" ht="77.849999999999994" customHeight="1" x14ac:dyDescent="0.2">
      <c r="A482" s="3">
        <v>1798</v>
      </c>
      <c r="B482" s="4" t="s">
        <v>58</v>
      </c>
      <c r="C482" s="4" t="s">
        <v>41</v>
      </c>
      <c r="D482" s="4" t="s">
        <v>41</v>
      </c>
      <c r="E482" s="5">
        <v>46087.635787036997</v>
      </c>
      <c r="F482" s="4" t="s">
        <v>501</v>
      </c>
      <c r="G482" s="6">
        <v>8428.26</v>
      </c>
      <c r="H482" s="4" t="s">
        <v>502</v>
      </c>
      <c r="I482" s="4" t="s">
        <v>503</v>
      </c>
      <c r="J482" s="4" t="s">
        <v>62</v>
      </c>
      <c r="K482" s="4" t="s">
        <v>22</v>
      </c>
      <c r="L482" s="7">
        <v>36</v>
      </c>
      <c r="M482" s="4" t="s">
        <v>63</v>
      </c>
      <c r="N482" s="4" t="s">
        <v>504</v>
      </c>
      <c r="O482" s="7">
        <v>9245293</v>
      </c>
      <c r="P482" s="14" t="str">
        <f t="shared" si="7"/>
        <v>https://www1.compras.mg.gov.br/contrato/gestaocontratos/arquivosContrato.html?idContrato=162202</v>
      </c>
      <c r="Q482" s="4" t="s">
        <v>505</v>
      </c>
    </row>
    <row r="483" spans="1:17" s="1" customFormat="1" ht="77.849999999999994" customHeight="1" x14ac:dyDescent="0.2">
      <c r="A483" s="3">
        <v>1813</v>
      </c>
      <c r="B483" s="4" t="s">
        <v>110</v>
      </c>
      <c r="C483" s="4" t="s">
        <v>111</v>
      </c>
      <c r="D483" s="4" t="s">
        <v>111</v>
      </c>
      <c r="E483" s="5">
        <v>46090.645682870403</v>
      </c>
      <c r="F483" s="4" t="s">
        <v>1756</v>
      </c>
      <c r="G483" s="6">
        <v>16860.84</v>
      </c>
      <c r="H483" s="4" t="s">
        <v>1442</v>
      </c>
      <c r="I483" s="4" t="s">
        <v>1443</v>
      </c>
      <c r="J483" s="4" t="s">
        <v>62</v>
      </c>
      <c r="K483" s="4" t="s">
        <v>22</v>
      </c>
      <c r="L483" s="7">
        <v>36</v>
      </c>
      <c r="M483" s="4" t="s">
        <v>63</v>
      </c>
      <c r="N483" s="4" t="s">
        <v>1757</v>
      </c>
      <c r="O483" s="7">
        <v>9497332</v>
      </c>
      <c r="P483" s="14" t="str">
        <f t="shared" si="7"/>
        <v>https://www1.compras.mg.gov.br/contrato/gestaocontratos/arquivosContrato.html?idContrato=212797</v>
      </c>
      <c r="Q483" s="4" t="s">
        <v>1758</v>
      </c>
    </row>
    <row r="484" spans="1:17" s="1" customFormat="1" ht="77.849999999999994" customHeight="1" x14ac:dyDescent="0.2">
      <c r="A484" s="3">
        <v>1814</v>
      </c>
      <c r="B484" s="4" t="s">
        <v>110</v>
      </c>
      <c r="C484" s="4" t="s">
        <v>111</v>
      </c>
      <c r="D484" s="4" t="s">
        <v>111</v>
      </c>
      <c r="E484" s="5">
        <v>46090.649942129603</v>
      </c>
      <c r="F484" s="4" t="s">
        <v>1756</v>
      </c>
      <c r="G484" s="6">
        <v>8055.5</v>
      </c>
      <c r="H484" s="4" t="s">
        <v>1442</v>
      </c>
      <c r="I484" s="4" t="s">
        <v>1443</v>
      </c>
      <c r="J484" s="4" t="s">
        <v>62</v>
      </c>
      <c r="K484" s="4" t="s">
        <v>22</v>
      </c>
      <c r="L484" s="7">
        <v>36</v>
      </c>
      <c r="M484" s="4" t="s">
        <v>63</v>
      </c>
      <c r="N484" s="4" t="s">
        <v>1757</v>
      </c>
      <c r="O484" s="7">
        <v>9497332</v>
      </c>
      <c r="P484" s="14" t="str">
        <f t="shared" si="7"/>
        <v>https://www1.compras.mg.gov.br/contrato/gestaocontratos/arquivosContrato.html?idContrato=212797</v>
      </c>
      <c r="Q484" s="4" t="s">
        <v>1758</v>
      </c>
    </row>
    <row r="485" spans="1:17" s="1" customFormat="1" ht="77.849999999999994" customHeight="1" x14ac:dyDescent="0.2">
      <c r="A485" s="3">
        <v>1817</v>
      </c>
      <c r="B485" s="4" t="s">
        <v>924</v>
      </c>
      <c r="C485" s="4" t="s">
        <v>17</v>
      </c>
      <c r="D485" s="4" t="s">
        <v>17</v>
      </c>
      <c r="E485" s="5">
        <v>46091.588495370401</v>
      </c>
      <c r="F485" s="4" t="s">
        <v>1759</v>
      </c>
      <c r="G485" s="6">
        <v>11808.8</v>
      </c>
      <c r="H485" s="4" t="s">
        <v>1760</v>
      </c>
      <c r="I485" s="4" t="s">
        <v>1761</v>
      </c>
      <c r="J485" s="4" t="s">
        <v>928</v>
      </c>
      <c r="K485" s="4" t="s">
        <v>22</v>
      </c>
      <c r="L485" s="7">
        <v>39</v>
      </c>
      <c r="M485" s="4" t="s">
        <v>55</v>
      </c>
      <c r="N485" s="4" t="s">
        <v>1762</v>
      </c>
      <c r="O485" s="7">
        <v>9325991</v>
      </c>
      <c r="P485" s="14" t="str">
        <f t="shared" si="7"/>
        <v>https://www1.compras.mg.gov.br/contrato/gestaocontratos/arquivosContrato.html?idContrato=173824</v>
      </c>
      <c r="Q485" s="4" t="s">
        <v>1763</v>
      </c>
    </row>
    <row r="486" spans="1:17" s="1" customFormat="1" ht="109.9" customHeight="1" x14ac:dyDescent="0.2">
      <c r="A486" s="3">
        <v>1821</v>
      </c>
      <c r="B486" s="4" t="s">
        <v>50</v>
      </c>
      <c r="C486" s="4" t="s">
        <v>17</v>
      </c>
      <c r="D486" s="4" t="s">
        <v>17</v>
      </c>
      <c r="E486" s="5">
        <v>46092.456817129598</v>
      </c>
      <c r="F486" s="4" t="s">
        <v>1764</v>
      </c>
      <c r="G486" s="6">
        <v>50880</v>
      </c>
      <c r="H486" s="4" t="s">
        <v>1765</v>
      </c>
      <c r="I486" s="4" t="s">
        <v>1766</v>
      </c>
      <c r="J486" s="4" t="s">
        <v>54</v>
      </c>
      <c r="K486" s="4" t="s">
        <v>22</v>
      </c>
      <c r="L486" s="7">
        <v>39</v>
      </c>
      <c r="M486" s="4" t="s">
        <v>55</v>
      </c>
      <c r="N486" s="4" t="s">
        <v>1767</v>
      </c>
      <c r="O486" s="7">
        <v>9497587</v>
      </c>
      <c r="P486" s="14" t="str">
        <f t="shared" si="7"/>
        <v>https://www1.compras.mg.gov.br/contrato/gestaocontratos/arquivosContrato.html?idContrato=213339</v>
      </c>
      <c r="Q486" s="4" t="s">
        <v>1768</v>
      </c>
    </row>
    <row r="487" spans="1:17" s="1" customFormat="1" ht="77.849999999999994" customHeight="1" x14ac:dyDescent="0.2">
      <c r="A487" s="3">
        <v>1823</v>
      </c>
      <c r="B487" s="4" t="s">
        <v>58</v>
      </c>
      <c r="C487" s="4" t="s">
        <v>41</v>
      </c>
      <c r="D487" s="4" t="s">
        <v>41</v>
      </c>
      <c r="E487" s="5">
        <v>46092.548715277801</v>
      </c>
      <c r="F487" s="8" t="s">
        <v>1519</v>
      </c>
      <c r="G487" s="6">
        <v>10670.04</v>
      </c>
      <c r="H487" s="4" t="s">
        <v>1481</v>
      </c>
      <c r="I487" s="4" t="s">
        <v>1482</v>
      </c>
      <c r="J487" s="4" t="s">
        <v>94</v>
      </c>
      <c r="K487" s="4" t="s">
        <v>22</v>
      </c>
      <c r="L487" s="7">
        <v>39</v>
      </c>
      <c r="M487" s="4" t="s">
        <v>55</v>
      </c>
      <c r="N487" s="4" t="s">
        <v>1520</v>
      </c>
      <c r="O487" s="7">
        <v>9346038</v>
      </c>
      <c r="P487" s="14" t="str">
        <f t="shared" si="7"/>
        <v>https://www1.compras.mg.gov.br/contrato/gestaocontratos/arquivosContrato.html?idContrato=177122</v>
      </c>
      <c r="Q487" s="4" t="s">
        <v>1521</v>
      </c>
    </row>
    <row r="488" spans="1:17" s="1" customFormat="1" ht="88.5" customHeight="1" x14ac:dyDescent="0.2">
      <c r="A488" s="3">
        <v>1828</v>
      </c>
      <c r="B488" s="4" t="s">
        <v>125</v>
      </c>
      <c r="C488" s="4" t="s">
        <v>17</v>
      </c>
      <c r="D488" s="4" t="s">
        <v>17</v>
      </c>
      <c r="E488" s="5">
        <v>46092.669004629599</v>
      </c>
      <c r="F488" s="8" t="s">
        <v>1769</v>
      </c>
      <c r="G488" s="6">
        <v>235200</v>
      </c>
      <c r="H488" s="4" t="s">
        <v>1770</v>
      </c>
      <c r="I488" s="4" t="s">
        <v>1771</v>
      </c>
      <c r="J488" s="4" t="s">
        <v>94</v>
      </c>
      <c r="K488" s="4" t="s">
        <v>22</v>
      </c>
      <c r="L488" s="7">
        <v>39</v>
      </c>
      <c r="M488" s="4" t="s">
        <v>55</v>
      </c>
      <c r="N488" s="4" t="s">
        <v>1772</v>
      </c>
      <c r="O488" s="7">
        <v>9497084</v>
      </c>
      <c r="P488" s="14" t="str">
        <f t="shared" si="7"/>
        <v>https://www1.compras.mg.gov.br/contrato/gestaocontratos/arquivosContrato.html?idContrato=212377</v>
      </c>
      <c r="Q488" s="4" t="s">
        <v>1773</v>
      </c>
    </row>
    <row r="489" spans="1:17" s="1" customFormat="1" ht="88.5" customHeight="1" x14ac:dyDescent="0.2">
      <c r="A489" s="3">
        <v>1836</v>
      </c>
      <c r="B489" s="4" t="s">
        <v>50</v>
      </c>
      <c r="C489" s="4" t="s">
        <v>17</v>
      </c>
      <c r="D489" s="4" t="s">
        <v>17</v>
      </c>
      <c r="E489" s="5">
        <v>46094.484976851898</v>
      </c>
      <c r="F489" s="8" t="s">
        <v>1774</v>
      </c>
      <c r="G489" s="6">
        <v>7350</v>
      </c>
      <c r="H489" s="4" t="s">
        <v>1775</v>
      </c>
      <c r="I489" s="4" t="s">
        <v>1776</v>
      </c>
      <c r="J489" s="4" t="s">
        <v>54</v>
      </c>
      <c r="K489" s="4" t="s">
        <v>22</v>
      </c>
      <c r="L489" s="7">
        <v>39</v>
      </c>
      <c r="M489" s="4" t="s">
        <v>55</v>
      </c>
      <c r="N489" s="4" t="s">
        <v>1777</v>
      </c>
      <c r="O489" s="7">
        <v>0</v>
      </c>
      <c r="P489" s="14">
        <f t="shared" si="7"/>
        <v>0</v>
      </c>
      <c r="Q489" s="4"/>
    </row>
    <row r="490" spans="1:17" s="1" customFormat="1" ht="88.5" customHeight="1" x14ac:dyDescent="0.2">
      <c r="A490" s="3">
        <v>1879</v>
      </c>
      <c r="B490" s="4" t="s">
        <v>71</v>
      </c>
      <c r="C490" s="4" t="s">
        <v>72</v>
      </c>
      <c r="D490" s="4" t="s">
        <v>73</v>
      </c>
      <c r="E490" s="5">
        <v>46094.679317129601</v>
      </c>
      <c r="F490" s="4" t="s">
        <v>1127</v>
      </c>
      <c r="G490" s="6">
        <v>280</v>
      </c>
      <c r="H490" s="4" t="s">
        <v>1128</v>
      </c>
      <c r="I490" s="4" t="s">
        <v>1129</v>
      </c>
      <c r="J490" s="4" t="s">
        <v>96</v>
      </c>
      <c r="K490" s="4" t="s">
        <v>22</v>
      </c>
      <c r="L490" s="7">
        <v>92</v>
      </c>
      <c r="M490" s="4" t="s">
        <v>97</v>
      </c>
      <c r="N490" s="4" t="s">
        <v>1130</v>
      </c>
      <c r="O490" s="7">
        <v>9471916</v>
      </c>
      <c r="P490" s="14" t="str">
        <f t="shared" si="7"/>
        <v>https://www1.compras.mg.gov.br/contrato/gestaocontratos/arquivosContrato.html?idContrato=196699</v>
      </c>
      <c r="Q490" s="4" t="s">
        <v>1131</v>
      </c>
    </row>
    <row r="491" spans="1:17" s="1" customFormat="1" ht="77.849999999999994" customHeight="1" x14ac:dyDescent="0.2">
      <c r="A491" s="3">
        <v>1895</v>
      </c>
      <c r="B491" s="4" t="s">
        <v>110</v>
      </c>
      <c r="C491" s="4" t="s">
        <v>111</v>
      </c>
      <c r="D491" s="4" t="s">
        <v>111</v>
      </c>
      <c r="E491" s="5">
        <v>46098.659456018497</v>
      </c>
      <c r="F491" s="4" t="s">
        <v>1778</v>
      </c>
      <c r="G491" s="6">
        <v>58212.28</v>
      </c>
      <c r="H491" s="4" t="s">
        <v>1779</v>
      </c>
      <c r="I491" s="4" t="s">
        <v>1780</v>
      </c>
      <c r="J491" s="4" t="s">
        <v>94</v>
      </c>
      <c r="K491" s="4" t="s">
        <v>22</v>
      </c>
      <c r="L491" s="7">
        <v>39</v>
      </c>
      <c r="M491" s="4" t="s">
        <v>55</v>
      </c>
      <c r="N491" s="4" t="s">
        <v>1781</v>
      </c>
      <c r="O491" s="7">
        <v>9433593</v>
      </c>
      <c r="P491" s="14" t="str">
        <f t="shared" si="7"/>
        <v>https://www1.compras.mg.gov.br/contrato/gestaocontratos/arquivosContrato.html?idContrato=188769</v>
      </c>
      <c r="Q491" s="4" t="s">
        <v>1782</v>
      </c>
    </row>
    <row r="492" spans="1:17" s="1" customFormat="1" ht="77.849999999999994" customHeight="1" x14ac:dyDescent="0.2">
      <c r="A492" s="3">
        <v>1896</v>
      </c>
      <c r="B492" s="4" t="s">
        <v>110</v>
      </c>
      <c r="C492" s="4" t="s">
        <v>111</v>
      </c>
      <c r="D492" s="4" t="s">
        <v>111</v>
      </c>
      <c r="E492" s="5">
        <v>46098.662060185197</v>
      </c>
      <c r="F492" s="4" t="s">
        <v>1778</v>
      </c>
      <c r="G492" s="6">
        <v>2800</v>
      </c>
      <c r="H492" s="4" t="s">
        <v>1779</v>
      </c>
      <c r="I492" s="4" t="s">
        <v>1780</v>
      </c>
      <c r="J492" s="4" t="s">
        <v>94</v>
      </c>
      <c r="K492" s="4" t="s">
        <v>22</v>
      </c>
      <c r="L492" s="7">
        <v>39</v>
      </c>
      <c r="M492" s="4" t="s">
        <v>55</v>
      </c>
      <c r="N492" s="4" t="s">
        <v>1781</v>
      </c>
      <c r="O492" s="7">
        <v>9433593</v>
      </c>
      <c r="P492" s="14" t="str">
        <f t="shared" si="7"/>
        <v>https://www1.compras.mg.gov.br/contrato/gestaocontratos/arquivosContrato.html?idContrato=188769</v>
      </c>
      <c r="Q492" s="4" t="s">
        <v>1782</v>
      </c>
    </row>
    <row r="493" spans="1:17" s="1" customFormat="1" ht="77.849999999999994" customHeight="1" x14ac:dyDescent="0.2">
      <c r="A493" s="3">
        <v>1944</v>
      </c>
      <c r="B493" s="4" t="s">
        <v>125</v>
      </c>
      <c r="C493" s="4" t="s">
        <v>17</v>
      </c>
      <c r="D493" s="4" t="s">
        <v>17</v>
      </c>
      <c r="E493" s="5">
        <v>46098.769224536998</v>
      </c>
      <c r="F493" s="4" t="s">
        <v>1783</v>
      </c>
      <c r="G493" s="6">
        <v>90000</v>
      </c>
      <c r="H493" s="4" t="s">
        <v>1784</v>
      </c>
      <c r="I493" s="4" t="s">
        <v>1785</v>
      </c>
      <c r="J493" s="4" t="s">
        <v>94</v>
      </c>
      <c r="K493" s="4" t="s">
        <v>22</v>
      </c>
      <c r="L493" s="7">
        <v>39</v>
      </c>
      <c r="M493" s="4" t="s">
        <v>55</v>
      </c>
      <c r="N493" s="4" t="s">
        <v>1786</v>
      </c>
      <c r="O493" s="7">
        <v>9498554</v>
      </c>
      <c r="P493" s="14" t="str">
        <f t="shared" si="7"/>
        <v>https://www1.compras.mg.gov.br/contrato/gestaocontratos/arquivosContrato.html?idContrato=213618</v>
      </c>
      <c r="Q493" s="4" t="s">
        <v>1787</v>
      </c>
    </row>
    <row r="494" spans="1:17" s="1" customFormat="1" ht="77.849999999999994" customHeight="1" x14ac:dyDescent="0.2">
      <c r="A494" s="3">
        <v>1954</v>
      </c>
      <c r="B494" s="4" t="s">
        <v>71</v>
      </c>
      <c r="C494" s="4" t="s">
        <v>72</v>
      </c>
      <c r="D494" s="4" t="s">
        <v>73</v>
      </c>
      <c r="E494" s="5">
        <v>46100.592245370397</v>
      </c>
      <c r="F494" s="4" t="s">
        <v>1692</v>
      </c>
      <c r="G494" s="6">
        <v>1511.74</v>
      </c>
      <c r="H494" s="4" t="s">
        <v>1693</v>
      </c>
      <c r="I494" s="4" t="s">
        <v>1694</v>
      </c>
      <c r="J494" s="4" t="s">
        <v>239</v>
      </c>
      <c r="K494" s="4" t="s">
        <v>22</v>
      </c>
      <c r="L494" s="7">
        <v>36</v>
      </c>
      <c r="M494" s="4" t="s">
        <v>63</v>
      </c>
      <c r="N494" s="4" t="s">
        <v>1695</v>
      </c>
      <c r="O494" s="7">
        <v>9407939</v>
      </c>
      <c r="P494" s="14" t="str">
        <f t="shared" si="7"/>
        <v>https://www1.compras.mg.gov.br/contrato/gestaocontratos/arquivosContrato.html?idContrato=185699</v>
      </c>
      <c r="Q494" s="4" t="s">
        <v>1696</v>
      </c>
    </row>
    <row r="495" spans="1:17" s="1" customFormat="1" ht="77.849999999999994" customHeight="1" x14ac:dyDescent="0.2">
      <c r="A495" s="3">
        <v>1965</v>
      </c>
      <c r="B495" s="4" t="s">
        <v>50</v>
      </c>
      <c r="C495" s="4" t="s">
        <v>17</v>
      </c>
      <c r="D495" s="4" t="s">
        <v>17</v>
      </c>
      <c r="E495" s="5">
        <v>46104.618437500001</v>
      </c>
      <c r="F495" s="4" t="s">
        <v>1788</v>
      </c>
      <c r="G495" s="6">
        <v>7380</v>
      </c>
      <c r="H495" s="4" t="s">
        <v>1789</v>
      </c>
      <c r="I495" s="4" t="s">
        <v>1790</v>
      </c>
      <c r="J495" s="4" t="s">
        <v>54</v>
      </c>
      <c r="K495" s="4" t="s">
        <v>22</v>
      </c>
      <c r="L495" s="7">
        <v>39</v>
      </c>
      <c r="M495" s="4" t="s">
        <v>55</v>
      </c>
      <c r="N495" s="4" t="s">
        <v>1791</v>
      </c>
      <c r="O495" s="7">
        <v>0</v>
      </c>
      <c r="P495" s="14">
        <f t="shared" si="7"/>
        <v>0</v>
      </c>
      <c r="Q495" s="4"/>
    </row>
    <row r="496" spans="1:17" s="1" customFormat="1" ht="77.849999999999994" customHeight="1" x14ac:dyDescent="0.2">
      <c r="A496" s="3">
        <v>1976</v>
      </c>
      <c r="B496" s="4" t="s">
        <v>50</v>
      </c>
      <c r="C496" s="4" t="s">
        <v>17</v>
      </c>
      <c r="D496" s="4" t="s">
        <v>17</v>
      </c>
      <c r="E496" s="5">
        <v>46106.4464351852</v>
      </c>
      <c r="F496" s="4" t="s">
        <v>1792</v>
      </c>
      <c r="G496" s="6">
        <v>7200</v>
      </c>
      <c r="H496" s="4" t="s">
        <v>1015</v>
      </c>
      <c r="I496" s="4" t="s">
        <v>1016</v>
      </c>
      <c r="J496" s="4" t="s">
        <v>54</v>
      </c>
      <c r="K496" s="4" t="s">
        <v>22</v>
      </c>
      <c r="L496" s="7">
        <v>39</v>
      </c>
      <c r="M496" s="4" t="s">
        <v>55</v>
      </c>
      <c r="N496" s="4" t="s">
        <v>1793</v>
      </c>
      <c r="O496" s="7">
        <v>0</v>
      </c>
      <c r="P496" s="14">
        <f t="shared" si="7"/>
        <v>0</v>
      </c>
      <c r="Q496" s="4"/>
    </row>
    <row r="497" spans="1:17" s="1" customFormat="1" ht="99.2" customHeight="1" x14ac:dyDescent="0.2">
      <c r="A497" s="3">
        <v>1977</v>
      </c>
      <c r="B497" s="4" t="s">
        <v>50</v>
      </c>
      <c r="C497" s="4" t="s">
        <v>17</v>
      </c>
      <c r="D497" s="4" t="s">
        <v>17</v>
      </c>
      <c r="E497" s="5">
        <v>46106.568541666697</v>
      </c>
      <c r="F497" s="4" t="s">
        <v>1794</v>
      </c>
      <c r="G497" s="6">
        <v>7780</v>
      </c>
      <c r="H497" s="4" t="s">
        <v>1795</v>
      </c>
      <c r="I497" s="4" t="s">
        <v>1796</v>
      </c>
      <c r="J497" s="4" t="s">
        <v>54</v>
      </c>
      <c r="K497" s="4" t="s">
        <v>22</v>
      </c>
      <c r="L497" s="7">
        <v>39</v>
      </c>
      <c r="M497" s="4" t="s">
        <v>55</v>
      </c>
      <c r="N497" s="4" t="s">
        <v>1797</v>
      </c>
      <c r="O497" s="7">
        <v>0</v>
      </c>
      <c r="P497" s="14">
        <f t="shared" si="7"/>
        <v>0</v>
      </c>
      <c r="Q497" s="4"/>
    </row>
    <row r="498" spans="1:17" s="1" customFormat="1" ht="77.849999999999994" customHeight="1" x14ac:dyDescent="0.2">
      <c r="A498" s="3">
        <v>1983</v>
      </c>
      <c r="B498" s="4" t="s">
        <v>1348</v>
      </c>
      <c r="C498" s="4" t="s">
        <v>17</v>
      </c>
      <c r="D498" s="4" t="s">
        <v>17</v>
      </c>
      <c r="E498" s="5">
        <v>46107.596469907403</v>
      </c>
      <c r="F498" s="4" t="s">
        <v>1798</v>
      </c>
      <c r="G498" s="6">
        <v>4000000</v>
      </c>
      <c r="H498" s="4" t="s">
        <v>1799</v>
      </c>
      <c r="I498" s="4" t="s">
        <v>1800</v>
      </c>
      <c r="J498" s="4" t="s">
        <v>1801</v>
      </c>
      <c r="K498" s="4" t="s">
        <v>22</v>
      </c>
      <c r="L498" s="7">
        <v>39</v>
      </c>
      <c r="M498" s="4" t="s">
        <v>55</v>
      </c>
      <c r="N498" s="4" t="s">
        <v>1802</v>
      </c>
      <c r="O498" s="7">
        <v>9500289</v>
      </c>
      <c r="P498" s="14" t="str">
        <f t="shared" si="7"/>
        <v>https://www1.compras.mg.gov.br/contrato/gestaocontratos/arquivosContrato.html?idContrato=214857</v>
      </c>
      <c r="Q498" s="4" t="s">
        <v>1803</v>
      </c>
    </row>
    <row r="499" spans="1:17" s="1" customFormat="1" ht="109.9" customHeight="1" x14ac:dyDescent="0.2">
      <c r="A499" s="3">
        <v>1996</v>
      </c>
      <c r="B499" s="4" t="s">
        <v>16</v>
      </c>
      <c r="C499" s="4" t="s">
        <v>17</v>
      </c>
      <c r="D499" s="4" t="s">
        <v>17</v>
      </c>
      <c r="E499" s="5">
        <v>46108.675833333298</v>
      </c>
      <c r="F499" s="4" t="s">
        <v>1804</v>
      </c>
      <c r="G499" s="6">
        <v>39420</v>
      </c>
      <c r="H499" s="4" t="s">
        <v>1805</v>
      </c>
      <c r="I499" s="4" t="s">
        <v>1806</v>
      </c>
      <c r="J499" s="4" t="s">
        <v>37</v>
      </c>
      <c r="K499" s="4" t="s">
        <v>22</v>
      </c>
      <c r="L499" s="7">
        <v>40</v>
      </c>
      <c r="M499" s="4" t="s">
        <v>23</v>
      </c>
      <c r="N499" s="4" t="s">
        <v>1807</v>
      </c>
      <c r="O499" s="7">
        <v>9499201</v>
      </c>
      <c r="P499" s="14" t="str">
        <f t="shared" si="7"/>
        <v>https://www1.compras.mg.gov.br/contrato/gestaocontratos/arquivosContrato.html?idContrato=214378</v>
      </c>
      <c r="Q499" s="4" t="s">
        <v>1808</v>
      </c>
    </row>
    <row r="500" spans="1:17" s="1" customFormat="1" ht="99.2" customHeight="1" x14ac:dyDescent="0.2">
      <c r="A500" s="3">
        <v>1997</v>
      </c>
      <c r="B500" s="4" t="s">
        <v>90</v>
      </c>
      <c r="C500" s="4" t="s">
        <v>17</v>
      </c>
      <c r="D500" s="4" t="s">
        <v>17</v>
      </c>
      <c r="E500" s="5">
        <v>46111.556539351899</v>
      </c>
      <c r="F500" s="4" t="s">
        <v>1809</v>
      </c>
      <c r="G500" s="6">
        <v>53998.38</v>
      </c>
      <c r="H500" s="4" t="s">
        <v>1810</v>
      </c>
      <c r="I500" s="4" t="s">
        <v>1811</v>
      </c>
      <c r="J500" s="4" t="s">
        <v>37</v>
      </c>
      <c r="K500" s="4" t="s">
        <v>22</v>
      </c>
      <c r="L500" s="7">
        <v>40</v>
      </c>
      <c r="M500" s="4" t="s">
        <v>23</v>
      </c>
      <c r="N500" s="4" t="s">
        <v>1812</v>
      </c>
      <c r="O500" s="7">
        <v>9458856</v>
      </c>
      <c r="P500" s="14" t="str">
        <f t="shared" si="7"/>
        <v>https://www1.compras.mg.gov.br/contrato/gestaocontratos/arquivosContrato.html?idContrato=194407</v>
      </c>
      <c r="Q500" s="4" t="s">
        <v>1813</v>
      </c>
    </row>
    <row r="501" spans="1:17" s="1" customFormat="1" ht="88.5" customHeight="1" x14ac:dyDescent="0.2">
      <c r="A501" s="3">
        <v>2019</v>
      </c>
      <c r="B501" s="4" t="s">
        <v>50</v>
      </c>
      <c r="C501" s="4" t="s">
        <v>17</v>
      </c>
      <c r="D501" s="4" t="s">
        <v>17</v>
      </c>
      <c r="E501" s="5">
        <v>46112.615821759297</v>
      </c>
      <c r="F501" s="4" t="s">
        <v>1814</v>
      </c>
      <c r="G501" s="6">
        <v>17000</v>
      </c>
      <c r="H501" s="4" t="s">
        <v>1815</v>
      </c>
      <c r="I501" s="4" t="s">
        <v>1816</v>
      </c>
      <c r="J501" s="4" t="s">
        <v>54</v>
      </c>
      <c r="K501" s="4" t="s">
        <v>22</v>
      </c>
      <c r="L501" s="7">
        <v>39</v>
      </c>
      <c r="M501" s="4" t="s">
        <v>55</v>
      </c>
      <c r="N501" s="4" t="s">
        <v>1817</v>
      </c>
      <c r="O501" s="7">
        <v>0</v>
      </c>
      <c r="P501" s="14">
        <f t="shared" si="7"/>
        <v>0</v>
      </c>
      <c r="Q501" s="4"/>
    </row>
    <row r="502" spans="1:17" s="1" customFormat="1" ht="77.849999999999994" customHeight="1" x14ac:dyDescent="0.2">
      <c r="A502" s="3">
        <v>2071</v>
      </c>
      <c r="B502" s="4" t="s">
        <v>71</v>
      </c>
      <c r="C502" s="4" t="s">
        <v>72</v>
      </c>
      <c r="D502" s="4" t="s">
        <v>73</v>
      </c>
      <c r="E502" s="5">
        <v>46118.596006944397</v>
      </c>
      <c r="F502" s="4" t="s">
        <v>1665</v>
      </c>
      <c r="G502" s="6">
        <v>1299.52</v>
      </c>
      <c r="H502" s="4" t="s">
        <v>1666</v>
      </c>
      <c r="I502" s="4" t="s">
        <v>1667</v>
      </c>
      <c r="J502" s="4" t="s">
        <v>1261</v>
      </c>
      <c r="K502" s="4" t="s">
        <v>22</v>
      </c>
      <c r="L502" s="7">
        <v>39</v>
      </c>
      <c r="M502" s="4" t="s">
        <v>55</v>
      </c>
      <c r="N502" s="4" t="s">
        <v>1668</v>
      </c>
      <c r="O502" s="7">
        <v>9327171</v>
      </c>
      <c r="P502" s="14" t="str">
        <f t="shared" si="7"/>
        <v>https://www1.compras.mg.gov.br/contrato/gestaocontratos/arquivosContrato.html?idContrato=173969</v>
      </c>
      <c r="Q502" s="4" t="s">
        <v>1669</v>
      </c>
    </row>
    <row r="503" spans="1:17" s="1" customFormat="1" ht="109.9" customHeight="1" x14ac:dyDescent="0.2">
      <c r="A503" s="3">
        <v>2119</v>
      </c>
      <c r="B503" s="4" t="s">
        <v>50</v>
      </c>
      <c r="C503" s="4" t="s">
        <v>17</v>
      </c>
      <c r="D503" s="4" t="s">
        <v>17</v>
      </c>
      <c r="E503" s="5">
        <v>46121.654780092598</v>
      </c>
      <c r="F503" s="4" t="s">
        <v>1818</v>
      </c>
      <c r="G503" s="6">
        <v>9780</v>
      </c>
      <c r="H503" s="4" t="s">
        <v>1795</v>
      </c>
      <c r="I503" s="4" t="s">
        <v>1796</v>
      </c>
      <c r="J503" s="4" t="s">
        <v>54</v>
      </c>
      <c r="K503" s="4" t="s">
        <v>22</v>
      </c>
      <c r="L503" s="7">
        <v>39</v>
      </c>
      <c r="M503" s="4" t="s">
        <v>55</v>
      </c>
      <c r="N503" s="4" t="s">
        <v>1819</v>
      </c>
      <c r="O503" s="7">
        <v>0</v>
      </c>
      <c r="P503" s="14">
        <f t="shared" si="7"/>
        <v>0</v>
      </c>
      <c r="Q503" s="4"/>
    </row>
    <row r="504" spans="1:17" s="1" customFormat="1" ht="109.9" customHeight="1" x14ac:dyDescent="0.2">
      <c r="A504" s="3">
        <v>2161</v>
      </c>
      <c r="B504" s="4" t="s">
        <v>50</v>
      </c>
      <c r="C504" s="4" t="s">
        <v>17</v>
      </c>
      <c r="D504" s="4" t="s">
        <v>17</v>
      </c>
      <c r="E504" s="5">
        <v>46125.532314814802</v>
      </c>
      <c r="F504" s="8" t="s">
        <v>1820</v>
      </c>
      <c r="G504" s="6">
        <v>2700</v>
      </c>
      <c r="H504" s="4" t="s">
        <v>1821</v>
      </c>
      <c r="I504" s="4" t="s">
        <v>1822</v>
      </c>
      <c r="J504" s="4" t="s">
        <v>54</v>
      </c>
      <c r="K504" s="4" t="s">
        <v>22</v>
      </c>
      <c r="L504" s="7">
        <v>39</v>
      </c>
      <c r="M504" s="4" t="s">
        <v>55</v>
      </c>
      <c r="N504" s="4" t="s">
        <v>1823</v>
      </c>
      <c r="O504" s="7">
        <v>0</v>
      </c>
      <c r="P504" s="14">
        <f t="shared" si="7"/>
        <v>0</v>
      </c>
      <c r="Q504" s="4"/>
    </row>
    <row r="505" spans="1:17" s="1" customFormat="1" ht="77.849999999999994" customHeight="1" x14ac:dyDescent="0.2">
      <c r="A505" s="3">
        <v>2163</v>
      </c>
      <c r="B505" s="4" t="s">
        <v>125</v>
      </c>
      <c r="C505" s="4" t="s">
        <v>17</v>
      </c>
      <c r="D505" s="4" t="s">
        <v>17</v>
      </c>
      <c r="E505" s="5">
        <v>46125.671689814801</v>
      </c>
      <c r="F505" s="4" t="s">
        <v>1824</v>
      </c>
      <c r="G505" s="6">
        <v>18000</v>
      </c>
      <c r="H505" s="4" t="s">
        <v>1825</v>
      </c>
      <c r="I505" s="4" t="s">
        <v>1826</v>
      </c>
      <c r="J505" s="4" t="s">
        <v>62</v>
      </c>
      <c r="K505" s="4" t="s">
        <v>22</v>
      </c>
      <c r="L505" s="7">
        <v>36</v>
      </c>
      <c r="M505" s="4" t="s">
        <v>63</v>
      </c>
      <c r="N505" s="4" t="s">
        <v>1827</v>
      </c>
      <c r="O505" s="7">
        <v>9502055</v>
      </c>
      <c r="P505" s="14" t="str">
        <f t="shared" si="7"/>
        <v>https://www1.compras.mg.gov.br/contrato/gestaocontratos/arquivosContrato.html?idContrato=216717</v>
      </c>
      <c r="Q505" s="4" t="s">
        <v>1828</v>
      </c>
    </row>
    <row r="506" spans="1:17" s="1" customFormat="1" ht="109.9" customHeight="1" x14ac:dyDescent="0.2">
      <c r="A506" s="3">
        <v>2308</v>
      </c>
      <c r="B506" s="4" t="s">
        <v>50</v>
      </c>
      <c r="C506" s="4" t="s">
        <v>17</v>
      </c>
      <c r="D506" s="4" t="s">
        <v>17</v>
      </c>
      <c r="E506" s="5">
        <v>46129.554085648197</v>
      </c>
      <c r="F506" s="4" t="s">
        <v>1818</v>
      </c>
      <c r="G506" s="6">
        <v>5380</v>
      </c>
      <c r="H506" s="4" t="s">
        <v>1829</v>
      </c>
      <c r="I506" s="4" t="s">
        <v>1830</v>
      </c>
      <c r="J506" s="4" t="s">
        <v>54</v>
      </c>
      <c r="K506" s="4" t="s">
        <v>22</v>
      </c>
      <c r="L506" s="7">
        <v>39</v>
      </c>
      <c r="M506" s="4" t="s">
        <v>55</v>
      </c>
      <c r="N506" s="4" t="s">
        <v>1831</v>
      </c>
      <c r="O506" s="7">
        <v>0</v>
      </c>
      <c r="P506" s="14">
        <f t="shared" si="7"/>
        <v>0</v>
      </c>
      <c r="Q506" s="4"/>
    </row>
    <row r="507" spans="1:17" s="1" customFormat="1" ht="99.2" customHeight="1" x14ac:dyDescent="0.2">
      <c r="A507" s="3">
        <v>2309</v>
      </c>
      <c r="B507" s="4" t="s">
        <v>71</v>
      </c>
      <c r="C507" s="4" t="s">
        <v>72</v>
      </c>
      <c r="D507" s="4" t="s">
        <v>73</v>
      </c>
      <c r="E507" s="5">
        <v>46129.675312500003</v>
      </c>
      <c r="F507" s="8" t="s">
        <v>1326</v>
      </c>
      <c r="G507" s="6">
        <v>621.73</v>
      </c>
      <c r="H507" s="4" t="s">
        <v>1327</v>
      </c>
      <c r="I507" s="4" t="s">
        <v>1328</v>
      </c>
      <c r="J507" s="4" t="s">
        <v>239</v>
      </c>
      <c r="K507" s="4" t="s">
        <v>22</v>
      </c>
      <c r="L507" s="7">
        <v>36</v>
      </c>
      <c r="M507" s="4" t="s">
        <v>63</v>
      </c>
      <c r="N507" s="4" t="s">
        <v>1329</v>
      </c>
      <c r="O507" s="7">
        <v>9385797</v>
      </c>
      <c r="P507" s="14" t="str">
        <f t="shared" si="7"/>
        <v>https://www1.compras.mg.gov.br/contrato/gestaocontratos/arquivosContrato.html?idContrato=180659</v>
      </c>
      <c r="Q507" s="4" t="s">
        <v>1330</v>
      </c>
    </row>
    <row r="508" spans="1:17" s="1" customFormat="1" ht="99.2" customHeight="1" x14ac:dyDescent="0.2">
      <c r="A508" s="3">
        <v>2311</v>
      </c>
      <c r="B508" s="4" t="s">
        <v>71</v>
      </c>
      <c r="C508" s="4" t="s">
        <v>72</v>
      </c>
      <c r="D508" s="4" t="s">
        <v>73</v>
      </c>
      <c r="E508" s="5">
        <v>46129.763113425899</v>
      </c>
      <c r="F508" s="4" t="s">
        <v>1749</v>
      </c>
      <c r="G508" s="6">
        <v>13068</v>
      </c>
      <c r="H508" s="4" t="s">
        <v>1750</v>
      </c>
      <c r="I508" s="4" t="s">
        <v>1751</v>
      </c>
      <c r="J508" s="4" t="s">
        <v>1752</v>
      </c>
      <c r="K508" s="4" t="s">
        <v>22</v>
      </c>
      <c r="L508" s="7">
        <v>51</v>
      </c>
      <c r="M508" s="4" t="s">
        <v>1753</v>
      </c>
      <c r="N508" s="4" t="s">
        <v>1754</v>
      </c>
      <c r="O508" s="7">
        <v>9471701</v>
      </c>
      <c r="P508" s="14" t="str">
        <f t="shared" si="7"/>
        <v>https://www1.compras.mg.gov.br/contrato/gestaocontratos/arquivosContrato.html?idContrato=196563</v>
      </c>
      <c r="Q508" s="4" t="s">
        <v>1755</v>
      </c>
    </row>
    <row r="509" spans="1:17" s="1" customFormat="1" ht="99.2" customHeight="1" x14ac:dyDescent="0.2">
      <c r="A509" s="3">
        <v>2346</v>
      </c>
      <c r="B509" s="4" t="s">
        <v>71</v>
      </c>
      <c r="C509" s="4" t="s">
        <v>72</v>
      </c>
      <c r="D509" s="4" t="s">
        <v>73</v>
      </c>
      <c r="E509" s="5">
        <v>46140.589155092603</v>
      </c>
      <c r="F509" s="4" t="s">
        <v>1832</v>
      </c>
      <c r="G509" s="6">
        <v>62700</v>
      </c>
      <c r="H509" s="4" t="s">
        <v>1833</v>
      </c>
      <c r="I509" s="4" t="s">
        <v>1834</v>
      </c>
      <c r="J509" s="4" t="s">
        <v>1835</v>
      </c>
      <c r="K509" s="4" t="s">
        <v>22</v>
      </c>
      <c r="L509" s="7">
        <v>39</v>
      </c>
      <c r="M509" s="4" t="s">
        <v>55</v>
      </c>
      <c r="N509" s="4" t="s">
        <v>1836</v>
      </c>
      <c r="O509" s="7">
        <v>9504049</v>
      </c>
      <c r="P509" s="14" t="str">
        <f t="shared" si="7"/>
        <v>https://www1.compras.mg.gov.br/contrato/gestaocontratos/arquivosContrato.html?idContrato=217917</v>
      </c>
      <c r="Q509" s="4" t="s">
        <v>1837</v>
      </c>
    </row>
    <row r="510" spans="1:17" s="1" customFormat="1" ht="77.849999999999994" customHeight="1" x14ac:dyDescent="0.2">
      <c r="A510" s="3">
        <v>2347</v>
      </c>
      <c r="B510" s="4" t="s">
        <v>50</v>
      </c>
      <c r="C510" s="4" t="s">
        <v>17</v>
      </c>
      <c r="D510" s="4" t="s">
        <v>17</v>
      </c>
      <c r="E510" s="5">
        <v>46140.717164351903</v>
      </c>
      <c r="F510" s="4" t="s">
        <v>1838</v>
      </c>
      <c r="G510" s="6">
        <v>15900</v>
      </c>
      <c r="H510" s="4" t="s">
        <v>1839</v>
      </c>
      <c r="I510" s="4" t="s">
        <v>1840</v>
      </c>
      <c r="J510" s="4" t="s">
        <v>54</v>
      </c>
      <c r="K510" s="4" t="s">
        <v>22</v>
      </c>
      <c r="L510" s="7">
        <v>39</v>
      </c>
      <c r="M510" s="4" t="s">
        <v>55</v>
      </c>
      <c r="N510" s="4" t="s">
        <v>1841</v>
      </c>
      <c r="O510" s="7">
        <v>0</v>
      </c>
      <c r="P510" s="14">
        <f t="shared" si="7"/>
        <v>0</v>
      </c>
      <c r="Q510" s="4"/>
    </row>
    <row r="511" spans="1:17" s="1" customFormat="1" ht="88.5" customHeight="1" x14ac:dyDescent="0.2">
      <c r="A511" s="3">
        <v>2357</v>
      </c>
      <c r="B511" s="4" t="s">
        <v>50</v>
      </c>
      <c r="C511" s="4" t="s">
        <v>17</v>
      </c>
      <c r="D511" s="4" t="s">
        <v>17</v>
      </c>
      <c r="E511" s="5">
        <v>46141.517893518503</v>
      </c>
      <c r="F511" s="4" t="s">
        <v>1842</v>
      </c>
      <c r="G511" s="6">
        <v>1297</v>
      </c>
      <c r="H511" s="4" t="s">
        <v>1843</v>
      </c>
      <c r="I511" s="4" t="s">
        <v>1844</v>
      </c>
      <c r="J511" s="4" t="s">
        <v>54</v>
      </c>
      <c r="K511" s="4" t="s">
        <v>22</v>
      </c>
      <c r="L511" s="7">
        <v>39</v>
      </c>
      <c r="M511" s="4" t="s">
        <v>55</v>
      </c>
      <c r="N511" s="4" t="s">
        <v>1845</v>
      </c>
      <c r="O511" s="7">
        <v>0</v>
      </c>
      <c r="P511" s="14">
        <f t="shared" si="7"/>
        <v>0</v>
      </c>
      <c r="Q511" s="4"/>
    </row>
    <row r="512" spans="1:17" s="1" customFormat="1" ht="99.2" customHeight="1" x14ac:dyDescent="0.2">
      <c r="A512" s="3">
        <v>2391</v>
      </c>
      <c r="B512" s="4" t="s">
        <v>50</v>
      </c>
      <c r="C512" s="4" t="s">
        <v>17</v>
      </c>
      <c r="D512" s="4" t="s">
        <v>17</v>
      </c>
      <c r="E512" s="5">
        <v>46147.620509259301</v>
      </c>
      <c r="F512" s="4" t="s">
        <v>1846</v>
      </c>
      <c r="G512" s="6">
        <v>909.45</v>
      </c>
      <c r="H512" s="4" t="s">
        <v>1847</v>
      </c>
      <c r="I512" s="4" t="s">
        <v>1848</v>
      </c>
      <c r="J512" s="4" t="s">
        <v>1742</v>
      </c>
      <c r="K512" s="4" t="s">
        <v>22</v>
      </c>
      <c r="L512" s="7">
        <v>36</v>
      </c>
      <c r="M512" s="4" t="s">
        <v>63</v>
      </c>
      <c r="N512" s="4" t="s">
        <v>1849</v>
      </c>
      <c r="O512" s="7">
        <v>0</v>
      </c>
      <c r="P512" s="14">
        <f t="shared" si="7"/>
        <v>0</v>
      </c>
      <c r="Q512" s="4"/>
    </row>
    <row r="513" spans="1:17" s="1" customFormat="1" ht="77.849999999999994" customHeight="1" x14ac:dyDescent="0.2">
      <c r="A513" s="3">
        <v>2393</v>
      </c>
      <c r="B513" s="4" t="s">
        <v>125</v>
      </c>
      <c r="C513" s="4" t="s">
        <v>17</v>
      </c>
      <c r="D513" s="4" t="s">
        <v>17</v>
      </c>
      <c r="E513" s="5">
        <v>46147.669120370403</v>
      </c>
      <c r="F513" s="4" t="s">
        <v>1850</v>
      </c>
      <c r="G513" s="6">
        <v>78800</v>
      </c>
      <c r="H513" s="4" t="s">
        <v>1851</v>
      </c>
      <c r="I513" s="4" t="s">
        <v>1852</v>
      </c>
      <c r="J513" s="4" t="s">
        <v>94</v>
      </c>
      <c r="K513" s="4" t="s">
        <v>22</v>
      </c>
      <c r="L513" s="7">
        <v>39</v>
      </c>
      <c r="M513" s="4" t="s">
        <v>55</v>
      </c>
      <c r="N513" s="4" t="s">
        <v>1853</v>
      </c>
      <c r="O513" s="7">
        <v>9505066</v>
      </c>
      <c r="P513" s="14" t="str">
        <f t="shared" si="7"/>
        <v>https://www1.compras.mg.gov.br/contrato/gestaocontratos/arquivosContrato.html?idContrato=218420</v>
      </c>
      <c r="Q513" s="4" t="s">
        <v>1854</v>
      </c>
    </row>
    <row r="514" spans="1:17" s="1" customFormat="1" ht="88.5" customHeight="1" x14ac:dyDescent="0.2">
      <c r="A514" s="3">
        <v>2396</v>
      </c>
      <c r="B514" s="4" t="s">
        <v>50</v>
      </c>
      <c r="C514" s="4" t="s">
        <v>17</v>
      </c>
      <c r="D514" s="4" t="s">
        <v>17</v>
      </c>
      <c r="E514" s="5">
        <v>46147.728657407402</v>
      </c>
      <c r="F514" s="4" t="s">
        <v>1855</v>
      </c>
      <c r="G514" s="6">
        <v>101760</v>
      </c>
      <c r="H514" s="4" t="s">
        <v>1765</v>
      </c>
      <c r="I514" s="4" t="s">
        <v>1766</v>
      </c>
      <c r="J514" s="4" t="s">
        <v>54</v>
      </c>
      <c r="K514" s="4" t="s">
        <v>22</v>
      </c>
      <c r="L514" s="7">
        <v>39</v>
      </c>
      <c r="M514" s="4" t="s">
        <v>55</v>
      </c>
      <c r="N514" s="4" t="s">
        <v>1856</v>
      </c>
      <c r="O514" s="7">
        <v>9505087</v>
      </c>
      <c r="P514" s="14" t="str">
        <f t="shared" ref="P514:P521" si="8">HYPERLINK(Q514,Q514)</f>
        <v>https://www1.compras.mg.gov.br/contrato/gestaocontratos/arquivosContrato.html?idContrato=218497</v>
      </c>
      <c r="Q514" s="4" t="s">
        <v>1857</v>
      </c>
    </row>
    <row r="515" spans="1:17" s="1" customFormat="1" ht="88.5" customHeight="1" x14ac:dyDescent="0.2">
      <c r="A515" s="3">
        <v>2397</v>
      </c>
      <c r="B515" s="4" t="s">
        <v>125</v>
      </c>
      <c r="C515" s="4" t="s">
        <v>17</v>
      </c>
      <c r="D515" s="4" t="s">
        <v>17</v>
      </c>
      <c r="E515" s="5">
        <v>46147.744861111103</v>
      </c>
      <c r="F515" s="4" t="s">
        <v>1858</v>
      </c>
      <c r="G515" s="6">
        <v>37664</v>
      </c>
      <c r="H515" s="4" t="s">
        <v>1859</v>
      </c>
      <c r="I515" s="4" t="s">
        <v>1860</v>
      </c>
      <c r="J515" s="4" t="s">
        <v>62</v>
      </c>
      <c r="K515" s="4" t="s">
        <v>22</v>
      </c>
      <c r="L515" s="7">
        <v>36</v>
      </c>
      <c r="M515" s="4" t="s">
        <v>63</v>
      </c>
      <c r="N515" s="4" t="s">
        <v>1861</v>
      </c>
      <c r="O515" s="7">
        <v>9505078</v>
      </c>
      <c r="P515" s="14" t="str">
        <f t="shared" si="8"/>
        <v>https://www1.compras.mg.gov.br/contrato/gestaocontratos/arquivosContrato.html?idContrato=218458</v>
      </c>
      <c r="Q515" s="4" t="s">
        <v>1862</v>
      </c>
    </row>
    <row r="516" spans="1:17" s="1" customFormat="1" ht="66.599999999999994" customHeight="1" x14ac:dyDescent="0.2">
      <c r="A516" s="3">
        <v>2400</v>
      </c>
      <c r="B516" s="4" t="s">
        <v>50</v>
      </c>
      <c r="C516" s="4" t="s">
        <v>17</v>
      </c>
      <c r="D516" s="4" t="s">
        <v>17</v>
      </c>
      <c r="E516" s="5">
        <v>46148.554317129601</v>
      </c>
      <c r="F516" s="4" t="s">
        <v>1863</v>
      </c>
      <c r="G516" s="6">
        <v>2400</v>
      </c>
      <c r="H516" s="4" t="s">
        <v>1864</v>
      </c>
      <c r="I516" s="4" t="s">
        <v>1865</v>
      </c>
      <c r="J516" s="4" t="s">
        <v>54</v>
      </c>
      <c r="K516" s="4" t="s">
        <v>22</v>
      </c>
      <c r="L516" s="7">
        <v>39</v>
      </c>
      <c r="M516" s="4" t="s">
        <v>55</v>
      </c>
      <c r="N516" s="4" t="s">
        <v>1866</v>
      </c>
      <c r="O516" s="7">
        <v>0</v>
      </c>
      <c r="P516" s="14">
        <f t="shared" si="8"/>
        <v>0</v>
      </c>
      <c r="Q516" s="4"/>
    </row>
    <row r="517" spans="1:17" s="1" customFormat="1" ht="77.849999999999994" customHeight="1" x14ac:dyDescent="0.2">
      <c r="A517" s="3">
        <v>2408</v>
      </c>
      <c r="B517" s="4" t="s">
        <v>58</v>
      </c>
      <c r="C517" s="4" t="s">
        <v>41</v>
      </c>
      <c r="D517" s="4" t="s">
        <v>41</v>
      </c>
      <c r="E517" s="5">
        <v>46149.582395833299</v>
      </c>
      <c r="F517" s="4" t="s">
        <v>327</v>
      </c>
      <c r="G517" s="6">
        <v>30000</v>
      </c>
      <c r="H517" s="4" t="s">
        <v>328</v>
      </c>
      <c r="I517" s="4" t="s">
        <v>329</v>
      </c>
      <c r="J517" s="4" t="s">
        <v>62</v>
      </c>
      <c r="K517" s="4" t="s">
        <v>22</v>
      </c>
      <c r="L517" s="7">
        <v>36</v>
      </c>
      <c r="M517" s="4" t="s">
        <v>63</v>
      </c>
      <c r="N517" s="4" t="s">
        <v>330</v>
      </c>
      <c r="O517" s="7">
        <v>9277488</v>
      </c>
      <c r="P517" s="14" t="str">
        <f t="shared" si="8"/>
        <v>https://www1.compras.mg.gov.br/contrato/gestaocontratos/arquivosContrato.html?idContrato=168308</v>
      </c>
      <c r="Q517" s="4" t="s">
        <v>331</v>
      </c>
    </row>
    <row r="518" spans="1:17" s="1" customFormat="1" ht="77.849999999999994" customHeight="1" x14ac:dyDescent="0.2">
      <c r="A518" s="3">
        <v>2425</v>
      </c>
      <c r="B518" s="4" t="s">
        <v>58</v>
      </c>
      <c r="C518" s="4" t="s">
        <v>41</v>
      </c>
      <c r="D518" s="4" t="s">
        <v>41</v>
      </c>
      <c r="E518" s="5">
        <v>46149.722303240698</v>
      </c>
      <c r="F518" s="4" t="s">
        <v>479</v>
      </c>
      <c r="G518" s="6">
        <v>15000</v>
      </c>
      <c r="H518" s="4" t="s">
        <v>480</v>
      </c>
      <c r="I518" s="4" t="s">
        <v>481</v>
      </c>
      <c r="J518" s="4" t="s">
        <v>62</v>
      </c>
      <c r="K518" s="4" t="s">
        <v>22</v>
      </c>
      <c r="L518" s="7">
        <v>36</v>
      </c>
      <c r="M518" s="4" t="s">
        <v>63</v>
      </c>
      <c r="N518" s="4" t="s">
        <v>482</v>
      </c>
      <c r="O518" s="7">
        <v>9223574</v>
      </c>
      <c r="P518" s="14" t="str">
        <f t="shared" si="8"/>
        <v>https://www1.compras.mg.gov.br/contrato/gestaocontratos/arquivosContrato.html?idContrato=160602</v>
      </c>
      <c r="Q518" s="4" t="s">
        <v>483</v>
      </c>
    </row>
    <row r="519" spans="1:17" s="1" customFormat="1" ht="88.5" customHeight="1" x14ac:dyDescent="0.2">
      <c r="A519" s="3">
        <v>2435</v>
      </c>
      <c r="B519" s="4" t="s">
        <v>50</v>
      </c>
      <c r="C519" s="4" t="s">
        <v>17</v>
      </c>
      <c r="D519" s="4" t="s">
        <v>17</v>
      </c>
      <c r="E519" s="5">
        <v>46154.734155092599</v>
      </c>
      <c r="F519" s="4" t="s">
        <v>1867</v>
      </c>
      <c r="G519" s="6">
        <v>6402.8</v>
      </c>
      <c r="H519" s="4" t="s">
        <v>1868</v>
      </c>
      <c r="I519" s="4" t="s">
        <v>1869</v>
      </c>
      <c r="J519" s="4" t="s">
        <v>1742</v>
      </c>
      <c r="K519" s="4" t="s">
        <v>22</v>
      </c>
      <c r="L519" s="7">
        <v>36</v>
      </c>
      <c r="M519" s="4" t="s">
        <v>63</v>
      </c>
      <c r="N519" s="4" t="s">
        <v>1870</v>
      </c>
      <c r="O519" s="7">
        <v>0</v>
      </c>
      <c r="P519" s="14">
        <f t="shared" si="8"/>
        <v>0</v>
      </c>
      <c r="Q519" s="4"/>
    </row>
    <row r="520" spans="1:17" s="1" customFormat="1" ht="88.5" customHeight="1" x14ac:dyDescent="0.2">
      <c r="A520" s="3">
        <v>2437</v>
      </c>
      <c r="B520" s="4" t="s">
        <v>50</v>
      </c>
      <c r="C520" s="4" t="s">
        <v>17</v>
      </c>
      <c r="D520" s="4" t="s">
        <v>17</v>
      </c>
      <c r="E520" s="5">
        <v>46154.751562500001</v>
      </c>
      <c r="F520" s="4" t="s">
        <v>1871</v>
      </c>
      <c r="G520" s="6">
        <v>6402.8</v>
      </c>
      <c r="H520" s="4" t="s">
        <v>1872</v>
      </c>
      <c r="I520" s="4" t="s">
        <v>1873</v>
      </c>
      <c r="J520" s="4" t="s">
        <v>54</v>
      </c>
      <c r="K520" s="4" t="s">
        <v>22</v>
      </c>
      <c r="L520" s="7">
        <v>39</v>
      </c>
      <c r="M520" s="4" t="s">
        <v>55</v>
      </c>
      <c r="N520" s="4" t="s">
        <v>1874</v>
      </c>
      <c r="O520" s="7">
        <v>0</v>
      </c>
      <c r="P520" s="14">
        <f t="shared" si="8"/>
        <v>0</v>
      </c>
      <c r="Q520" s="4"/>
    </row>
    <row r="521" spans="1:17" s="1" customFormat="1" ht="88.5" customHeight="1" x14ac:dyDescent="0.2">
      <c r="A521" s="3">
        <v>2458</v>
      </c>
      <c r="B521" s="4" t="s">
        <v>71</v>
      </c>
      <c r="C521" s="4" t="s">
        <v>72</v>
      </c>
      <c r="D521" s="4" t="s">
        <v>73</v>
      </c>
      <c r="E521" s="5">
        <v>46156.486956018503</v>
      </c>
      <c r="F521" s="4" t="s">
        <v>1098</v>
      </c>
      <c r="G521" s="6">
        <v>2895.1</v>
      </c>
      <c r="H521" s="4" t="s">
        <v>1099</v>
      </c>
      <c r="I521" s="4" t="s">
        <v>1100</v>
      </c>
      <c r="J521" s="4" t="s">
        <v>1101</v>
      </c>
      <c r="K521" s="4" t="s">
        <v>22</v>
      </c>
      <c r="L521" s="7">
        <v>39</v>
      </c>
      <c r="M521" s="4" t="s">
        <v>55</v>
      </c>
      <c r="N521" s="4" t="s">
        <v>1102</v>
      </c>
      <c r="O521" s="7">
        <v>9427685</v>
      </c>
      <c r="P521" s="14" t="str">
        <f t="shared" si="8"/>
        <v>https://www1.compras.mg.gov.br/contrato/gestaocontratos/arquivosContrato.html?idContrato=187914</v>
      </c>
      <c r="Q521" s="4" t="s">
        <v>1103</v>
      </c>
    </row>
    <row r="522" spans="1:17" s="1" customFormat="1" ht="14.25" customHeight="1" x14ac:dyDescent="0.2"/>
    <row r="523" spans="1:17" ht="23.25" customHeight="1" x14ac:dyDescent="0.2">
      <c r="A523" s="10" t="s">
        <v>1875</v>
      </c>
      <c r="B523" s="10"/>
      <c r="C523" s="10"/>
      <c r="D523" s="10"/>
      <c r="E523" s="10"/>
      <c r="F523" s="10"/>
      <c r="G523" s="11"/>
      <c r="H523" s="11"/>
    </row>
    <row r="524" spans="1:17" ht="18.75" customHeight="1" x14ac:dyDescent="0.2">
      <c r="A524" s="10" t="s">
        <v>1877</v>
      </c>
      <c r="B524" s="10"/>
      <c r="C524" s="10"/>
      <c r="D524" s="10"/>
      <c r="E524" s="10"/>
      <c r="F524" s="10"/>
      <c r="G524" s="11"/>
      <c r="H524" s="11"/>
    </row>
    <row r="525" spans="1:17" ht="22.5" customHeight="1" x14ac:dyDescent="0.2">
      <c r="A525" s="13" t="s">
        <v>1876</v>
      </c>
      <c r="B525" s="13"/>
      <c r="C525" s="13"/>
      <c r="D525" s="13"/>
      <c r="E525" s="13"/>
      <c r="F525" s="13"/>
      <c r="G525" s="12"/>
      <c r="H525" s="12"/>
    </row>
    <row r="526" spans="1:17" x14ac:dyDescent="0.2">
      <c r="A526" s="9"/>
    </row>
  </sheetData>
  <autoFilter ref="A1:Q521"/>
  <mergeCells count="3">
    <mergeCell ref="A523:F523"/>
    <mergeCell ref="A524:F524"/>
    <mergeCell ref="A525:F525"/>
  </mergeCells>
  <hyperlinks>
    <hyperlink ref="A525" r:id="rId1" display="https://www.transparencia.mg.gov.br/consultas-1/licitacoes-e-contratos/compras-e-contratos/comprasecontratos-resultado-pesquisa-avancada/2026/01-01-2026/31-12-2026/0/2:14:1/0/0/0/0/91/0/0/0/0/0/0/0/0/0/0/0/0/0/0/0/0/0/0/0/0/0/0/0/0/0/0/0/0/0/0/0/0"/>
  </hyperlinks>
  <pageMargins left="0.511811024" right="0.511811024" top="0.78740157499999996" bottom="0.78740157499999996" header="0.31496062000000002" footer="0.31496062000000002"/>
  <pageSetup paperSize="9" orientation="portrait" r:id="rId2"/>
  <headerFooter alignWithMargins="0"/>
  <webPublishItems count="1">
    <webPublishItem id="5971" divId="Dispensas e inexigibilidades_2026-04_5971" sourceType="range" sourceRef="A1:P525" destinationFile="C:\Users\pmurta\Downloads\Dispensas e inexigibilidades_2026-04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PAULA MURTA FRANCO</cp:lastModifiedBy>
  <dcterms:created xsi:type="dcterms:W3CDTF">2026-05-29T14:23:55Z</dcterms:created>
  <dcterms:modified xsi:type="dcterms:W3CDTF">2026-05-29T15:01:46Z</dcterms:modified>
</cp:coreProperties>
</file>