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C:\Users\Usuario\Desktop\IS2021\2022\03. MARÇO\22-03-10 COMPRASMG BH\PROPOSTA\"/>
    </mc:Choice>
  </mc:AlternateContent>
  <xr:revisionPtr revIDLastSave="0" documentId="13_ncr:1_{A9BAFD76-50BE-48DD-B812-870310116152}" xr6:coauthVersionLast="36" xr6:coauthVersionMax="36" xr10:uidLastSave="{00000000-0000-0000-0000-000000000000}"/>
  <bookViews>
    <workbookView xWindow="0" yWindow="0" windowWidth="21570" windowHeight="7980" tabRatio="519" xr2:uid="{00000000-000D-0000-FFFF-FFFF00000000}"/>
  </bookViews>
  <sheets>
    <sheet name="Modelo BDI" sheetId="4" r:id="rId1"/>
  </sheets>
  <definedNames>
    <definedName name="_1Excel_BuiltIn_Print_Area_1_1">#REF!</definedName>
    <definedName name="_xlnm.Print_Area" localSheetId="0">'Modelo BDI'!$A$1:$C$20</definedName>
    <definedName name="Excel_BuiltIn_Print_Area_2_1">"$#REF!.$A$3:$J$58"</definedName>
    <definedName name="Excel_BuiltIn_Print_Area_3_1">#REF!</definedName>
    <definedName name="Excel_BuiltIn_Print_Titles_1_1">#REF!</definedName>
    <definedName name="Excel_BuiltIn_Print_Titles_2">"$#REF!.$A$3:$AMJ$6"</definedName>
  </definedNames>
  <calcPr calcId="179021"/>
</workbook>
</file>

<file path=xl/calcChain.xml><?xml version="1.0" encoding="utf-8"?>
<calcChain xmlns="http://schemas.openxmlformats.org/spreadsheetml/2006/main">
  <c r="C20" i="4" l="1"/>
  <c r="C8" i="4"/>
</calcChain>
</file>

<file path=xl/sharedStrings.xml><?xml version="1.0" encoding="utf-8"?>
<sst xmlns="http://schemas.openxmlformats.org/spreadsheetml/2006/main" count="21" uniqueCount="21">
  <si>
    <t>EMPRESA:</t>
  </si>
  <si>
    <t>OBJETO:</t>
  </si>
  <si>
    <t>Contratação de empresa especializada para a elaboração dos projetos executivos e orçamentos necessários para obra de reforma, visando à instalação do Centro de Convenções do Ministério Público do Estado de Minas Gerais.</t>
  </si>
  <si>
    <t>Administração Central – AC</t>
  </si>
  <si>
    <t>Seguros e Garantias – SG</t>
  </si>
  <si>
    <t>Riscos - R</t>
  </si>
  <si>
    <t>Despesas Financeiras – DF</t>
  </si>
  <si>
    <t>TRIBUTOS – T</t>
  </si>
  <si>
    <t>5.1</t>
  </si>
  <si>
    <t>ISS</t>
  </si>
  <si>
    <t>5.2</t>
  </si>
  <si>
    <t>PIS</t>
  </si>
  <si>
    <t>5.3</t>
  </si>
  <si>
    <t>COFINS</t>
  </si>
  <si>
    <t>LUCRO - L</t>
  </si>
  <si>
    <t>Fórmula do BDI</t>
  </si>
  <si>
    <r>
      <t>BDI= (</t>
    </r>
    <r>
      <rPr>
        <u/>
        <sz val="10"/>
        <rFont val="Arial"/>
        <family val="2"/>
      </rPr>
      <t>1+(AC+SG + R))*(1+DF)*(1+L)</t>
    </r>
    <r>
      <rPr>
        <sz val="10"/>
        <rFont val="Arial"/>
        <family val="2"/>
      </rPr>
      <t xml:space="preserve"> -1</t>
    </r>
  </si>
  <si>
    <t>(1- T)</t>
  </si>
  <si>
    <t xml:space="preserve">TAXA DE BDI (%): </t>
  </si>
  <si>
    <t>IZABEL SOUKI ENGENHARIA E PROJETOS</t>
  </si>
  <si>
    <t xml:space="preserve">APENSO 24 - PLANILHA DE BDI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</si>
</sst>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b/>
      <sz val="14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0">
    <xf numFmtId="0" fontId="0" fillId="0" borderId="0" xfId="0"/>
    <xf numFmtId="0" fontId="2" fillId="0" borderId="0" xfId="0" applyFont="1"/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10" fontId="0" fillId="0" borderId="5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0" fontId="0" fillId="0" borderId="7" xfId="0" applyNumberFormat="1" applyBorder="1" applyAlignment="1">
      <alignment horizontal="left" vertical="center" wrapText="1"/>
    </xf>
    <xf numFmtId="10" fontId="0" fillId="0" borderId="8" xfId="0" applyNumberFormat="1" applyBorder="1" applyAlignment="1">
      <alignment horizontal="left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10" fontId="0" fillId="0" borderId="11" xfId="0" applyNumberFormat="1" applyBorder="1" applyAlignment="1">
      <alignment horizontal="center" vertical="center" wrapText="1"/>
    </xf>
    <xf numFmtId="10" fontId="0" fillId="0" borderId="12" xfId="0" applyNumberForma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10" fontId="3" fillId="0" borderId="15" xfId="0" applyNumberFormat="1" applyFont="1" applyBorder="1" applyAlignment="1">
      <alignment horizontal="center" vertical="center" wrapText="1"/>
    </xf>
    <xf numFmtId="0" fontId="3" fillId="0" borderId="13" xfId="0" applyFont="1" applyBorder="1"/>
    <xf numFmtId="0" fontId="0" fillId="0" borderId="16" xfId="0" applyBorder="1" applyAlignment="1">
      <alignment horizontal="center" vertical="center" wrapText="1"/>
    </xf>
    <xf numFmtId="10" fontId="0" fillId="0" borderId="0" xfId="0" applyNumberFormat="1"/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6" fillId="0" borderId="2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18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19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</cellXfs>
  <cellStyles count="3">
    <cellStyle name="Normal" xfId="0" builtinId="0"/>
    <cellStyle name="Normal 24" xfId="1" xr:uid="{00000000-0005-0000-0000-000001000000}"/>
    <cellStyle name="Texto Explicativo 2 17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0"/>
  <sheetViews>
    <sheetView tabSelected="1" zoomScaleNormal="100" zoomScaleSheetLayoutView="100" workbookViewId="0">
      <selection activeCell="H14" sqref="H14"/>
    </sheetView>
  </sheetViews>
  <sheetFormatPr defaultColWidth="11.5703125" defaultRowHeight="12.75" x14ac:dyDescent="0.2"/>
  <cols>
    <col min="1" max="1" width="10.7109375" customWidth="1"/>
    <col min="2" max="2" width="44.5703125" customWidth="1"/>
    <col min="3" max="3" width="34.140625" customWidth="1"/>
  </cols>
  <sheetData>
    <row r="1" spans="1:4" ht="54" customHeight="1" x14ac:dyDescent="0.2">
      <c r="A1" s="17"/>
      <c r="B1" s="20" t="s">
        <v>20</v>
      </c>
      <c r="C1" s="21"/>
    </row>
    <row r="2" spans="1:4" ht="36.75" customHeight="1" x14ac:dyDescent="0.2">
      <c r="A2" s="18" t="s">
        <v>0</v>
      </c>
      <c r="B2" s="28" t="s">
        <v>19</v>
      </c>
      <c r="C2" s="29"/>
    </row>
    <row r="3" spans="1:4" ht="60.4" customHeight="1" x14ac:dyDescent="0.2">
      <c r="A3" s="18" t="s">
        <v>1</v>
      </c>
      <c r="B3" s="22" t="s">
        <v>2</v>
      </c>
      <c r="C3" s="23"/>
    </row>
    <row r="4" spans="1:4" ht="18.75" customHeight="1" x14ac:dyDescent="0.2">
      <c r="A4" s="10">
        <v>1</v>
      </c>
      <c r="B4" s="11" t="s">
        <v>3</v>
      </c>
      <c r="C4" s="12">
        <v>0.04</v>
      </c>
    </row>
    <row r="5" spans="1:4" ht="18.75" customHeight="1" x14ac:dyDescent="0.2">
      <c r="A5" s="5">
        <v>2</v>
      </c>
      <c r="B5" s="2" t="s">
        <v>4</v>
      </c>
      <c r="C5" s="6">
        <v>8.0000000000000002E-3</v>
      </c>
      <c r="D5" s="19"/>
    </row>
    <row r="6" spans="1:4" ht="18.75" customHeight="1" x14ac:dyDescent="0.2">
      <c r="A6" s="5">
        <v>3</v>
      </c>
      <c r="B6" s="2" t="s">
        <v>5</v>
      </c>
      <c r="C6" s="6">
        <v>1.2699999999999999E-2</v>
      </c>
    </row>
    <row r="7" spans="1:4" ht="18.75" customHeight="1" x14ac:dyDescent="0.2">
      <c r="A7" s="5">
        <v>4</v>
      </c>
      <c r="B7" s="2" t="s">
        <v>6</v>
      </c>
      <c r="C7" s="6">
        <v>1.23E-2</v>
      </c>
    </row>
    <row r="8" spans="1:4" ht="18.75" customHeight="1" x14ac:dyDescent="0.2">
      <c r="A8" s="5">
        <v>5</v>
      </c>
      <c r="B8" s="2" t="s">
        <v>7</v>
      </c>
      <c r="C8" s="6">
        <f>SUM(C9:C11)</f>
        <v>6.1499999999999999E-2</v>
      </c>
    </row>
    <row r="9" spans="1:4" ht="18.75" customHeight="1" x14ac:dyDescent="0.2">
      <c r="A9" s="5" t="s">
        <v>8</v>
      </c>
      <c r="B9" s="2" t="s">
        <v>9</v>
      </c>
      <c r="C9" s="6">
        <v>2.5000000000000001E-2</v>
      </c>
    </row>
    <row r="10" spans="1:4" ht="18.75" customHeight="1" x14ac:dyDescent="0.2">
      <c r="A10" s="5" t="s">
        <v>10</v>
      </c>
      <c r="B10" s="2" t="s">
        <v>11</v>
      </c>
      <c r="C10" s="6">
        <v>6.4999999999999997E-3</v>
      </c>
    </row>
    <row r="11" spans="1:4" ht="18.75" customHeight="1" x14ac:dyDescent="0.2">
      <c r="A11" s="5" t="s">
        <v>12</v>
      </c>
      <c r="B11" s="2" t="s">
        <v>13</v>
      </c>
      <c r="C11" s="6">
        <v>0.03</v>
      </c>
    </row>
    <row r="12" spans="1:4" ht="18.75" customHeight="1" x14ac:dyDescent="0.2">
      <c r="A12" s="5">
        <v>6</v>
      </c>
      <c r="B12" s="2" t="s">
        <v>14</v>
      </c>
      <c r="C12" s="6">
        <v>7.3999999999999996E-2</v>
      </c>
    </row>
    <row r="13" spans="1:4" ht="18.75" customHeight="1" x14ac:dyDescent="0.2">
      <c r="A13" s="7"/>
      <c r="B13" s="3" t="s">
        <v>15</v>
      </c>
      <c r="C13" s="8"/>
    </row>
    <row r="14" spans="1:4" ht="13.35" customHeight="1" x14ac:dyDescent="0.2">
      <c r="A14" s="24"/>
      <c r="B14" s="25" t="s">
        <v>16</v>
      </c>
      <c r="C14" s="9"/>
    </row>
    <row r="15" spans="1:4" ht="13.35" customHeight="1" x14ac:dyDescent="0.2">
      <c r="A15" s="24"/>
      <c r="B15" s="25"/>
      <c r="C15" s="9"/>
    </row>
    <row r="16" spans="1:4" ht="25.35" customHeight="1" x14ac:dyDescent="0.2">
      <c r="A16" s="24"/>
      <c r="B16" s="25"/>
      <c r="C16" s="9"/>
    </row>
    <row r="17" spans="1:3" ht="26.85" customHeight="1" x14ac:dyDescent="0.2">
      <c r="A17" s="24"/>
      <c r="B17" s="4" t="s">
        <v>17</v>
      </c>
      <c r="C17" s="9"/>
    </row>
    <row r="18" spans="1:3" ht="14.1" customHeight="1" x14ac:dyDescent="0.2">
      <c r="A18" s="24"/>
      <c r="B18" s="26"/>
      <c r="C18" s="9"/>
    </row>
    <row r="19" spans="1:3" ht="26.85" customHeight="1" thickBot="1" x14ac:dyDescent="0.25">
      <c r="A19" s="24"/>
      <c r="B19" s="27"/>
      <c r="C19" s="13"/>
    </row>
    <row r="20" spans="1:3" s="1" customFormat="1" ht="21.75" customHeight="1" thickBot="1" x14ac:dyDescent="0.25">
      <c r="A20" s="14"/>
      <c r="B20" s="15" t="s">
        <v>18</v>
      </c>
      <c r="C20" s="16">
        <f>(((1+(C4+C5+C6))*(1+C7)*(1+C12))/(1-C8))-1</f>
        <v>0.22877342476291962</v>
      </c>
    </row>
  </sheetData>
  <mergeCells count="6">
    <mergeCell ref="B1:C1"/>
    <mergeCell ref="B3:C3"/>
    <mergeCell ref="A14:A19"/>
    <mergeCell ref="B14:B16"/>
    <mergeCell ref="B18:B19"/>
    <mergeCell ref="B2:C2"/>
  </mergeCells>
  <printOptions horizontalCentered="1"/>
  <pageMargins left="0.23622047244094491" right="0.23622047244094491" top="0.74803149606299213" bottom="0.74803149606299213" header="0.31496062992125984" footer="0.31496062992125984"/>
  <pageSetup paperSize="9" firstPageNumber="0" orientation="portrait" horizontalDpi="300" verticalDpi="300" r:id="rId1"/>
  <headerFooter alignWithMargins="0"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Modelo BDI</vt:lpstr>
      <vt:lpstr>'Modelo BDI'!Area_de_impressao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Eliane Kapler</dc:creator>
  <cp:keywords/>
  <dc:description/>
  <cp:lastModifiedBy>Usuario</cp:lastModifiedBy>
  <cp:revision/>
  <dcterms:created xsi:type="dcterms:W3CDTF">2016-07-13T19:15:24Z</dcterms:created>
  <dcterms:modified xsi:type="dcterms:W3CDTF">2022-03-10T17:52:51Z</dcterms:modified>
  <cp:category/>
  <cp:contentStatus/>
</cp:coreProperties>
</file>