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PL 125-23 - LANCHES - 19.16.3900.0037767 2023-28\LINK PROPOSTA\"/>
    </mc:Choice>
  </mc:AlternateContent>
  <xr:revisionPtr revIDLastSave="0" documentId="8_{EC44DA32-77B5-4517-8988-8A33CEF6BF6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Plan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O7" i="2" l="1"/>
  <c r="F7" i="2"/>
  <c r="F8" i="2"/>
  <c r="F9" i="2"/>
  <c r="F10" i="2"/>
  <c r="F11" i="2"/>
  <c r="F12" i="2"/>
  <c r="I7" i="2"/>
  <c r="I8" i="2"/>
  <c r="I11" i="2"/>
  <c r="I12" i="2"/>
  <c r="I9" i="2"/>
  <c r="I10" i="2"/>
  <c r="L7" i="2"/>
  <c r="L8" i="2"/>
  <c r="L9" i="2"/>
  <c r="L10" i="2"/>
  <c r="L11" i="2"/>
  <c r="F13" i="2" l="1"/>
  <c r="L13" i="2"/>
  <c r="I13" i="2"/>
  <c r="O9" i="2"/>
  <c r="O8" i="2"/>
  <c r="O10" i="2"/>
  <c r="O11" i="2"/>
  <c r="O12" i="2"/>
  <c r="O13" i="2" l="1"/>
  <c r="D14" i="2" s="1"/>
</calcChain>
</file>

<file path=xl/sharedStrings.xml><?xml version="1.0" encoding="utf-8"?>
<sst xmlns="http://schemas.openxmlformats.org/spreadsheetml/2006/main" count="25" uniqueCount="16">
  <si>
    <t xml:space="preserve">PLANILHA - COMPOSIÇÃO DO PREÇO TOTAL </t>
  </si>
  <si>
    <t xml:space="preserve">Evento para até 10 pessoas </t>
  </si>
  <si>
    <t xml:space="preserve">Evento para 11 a 50 pessoas </t>
  </si>
  <si>
    <t xml:space="preserve">Evento para 51 a 100 pessoas </t>
  </si>
  <si>
    <t xml:space="preserve">Evento acima de 101 pessoas </t>
  </si>
  <si>
    <t>Preço por pessoa (R$)</t>
  </si>
  <si>
    <t xml:space="preserve">Quantidade estimada de pessoas </t>
  </si>
  <si>
    <t>Preço Total (R$)</t>
  </si>
  <si>
    <t xml:space="preserve">Lanche padrão básico tipo 1  </t>
  </si>
  <si>
    <t>Lanche padrão básico tipo 2 </t>
  </si>
  <si>
    <t>Lanche padrão intermediário 1 </t>
  </si>
  <si>
    <t>Lanche padrão intermediário 2</t>
  </si>
  <si>
    <t>Lanche padrão superior </t>
  </si>
  <si>
    <t>Kit Lanche 
(embalado em caixa box plástica transparente e com guardanapo)</t>
  </si>
  <si>
    <t xml:space="preserve">TOTAL POR TIPO DE EVENTO(R$) </t>
  </si>
  <si>
    <t>VALOR GLOBAL CONTRATO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</si>
</sst>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242424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5" fillId="2" borderId="2" xfId="0" applyFont="1" applyFill="1" applyBorder="1"/>
    <xf numFmtId="0" fontId="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O14"/>
  <sheetViews>
    <sheetView tabSelected="1" workbookViewId="0">
      <selection activeCell="N20" sqref="N20"/>
    </sheetView>
  </sheetViews>
  <sheetFormatPr defaultRowHeight="15" x14ac:dyDescent="0.25"/>
  <cols>
    <col min="3" max="3" width="44.5703125" customWidth="1"/>
    <col min="4" max="4" width="10.28515625" customWidth="1"/>
    <col min="5" max="5" width="12.140625" customWidth="1"/>
    <col min="6" max="6" width="12.7109375" customWidth="1"/>
    <col min="7" max="7" width="10.85546875" customWidth="1"/>
    <col min="8" max="8" width="13.28515625" customWidth="1"/>
    <col min="9" max="9" width="11.7109375" customWidth="1"/>
    <col min="10" max="10" width="10.5703125" customWidth="1"/>
    <col min="11" max="11" width="13.28515625" customWidth="1"/>
    <col min="12" max="12" width="11.85546875" bestFit="1" customWidth="1"/>
    <col min="13" max="13" width="10.42578125" customWidth="1"/>
    <col min="14" max="14" width="13.42578125" customWidth="1"/>
    <col min="15" max="15" width="16.7109375" customWidth="1"/>
  </cols>
  <sheetData>
    <row r="4" spans="3:15" x14ac:dyDescent="0.25">
      <c r="C4" s="20" t="s"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3:15" x14ac:dyDescent="0.25">
      <c r="C5" s="1"/>
      <c r="D5" s="20" t="s">
        <v>1</v>
      </c>
      <c r="E5" s="20"/>
      <c r="F5" s="20"/>
      <c r="G5" s="20" t="s">
        <v>2</v>
      </c>
      <c r="H5" s="20"/>
      <c r="I5" s="20"/>
      <c r="J5" s="20" t="s">
        <v>3</v>
      </c>
      <c r="K5" s="20"/>
      <c r="L5" s="20"/>
      <c r="M5" s="20" t="s">
        <v>4</v>
      </c>
      <c r="N5" s="20"/>
      <c r="O5" s="20"/>
    </row>
    <row r="6" spans="3:15" ht="60" x14ac:dyDescent="0.25">
      <c r="C6" s="1"/>
      <c r="D6" s="12" t="s">
        <v>5</v>
      </c>
      <c r="E6" s="2" t="s">
        <v>6</v>
      </c>
      <c r="F6" s="2" t="s">
        <v>7</v>
      </c>
      <c r="G6" s="14" t="s">
        <v>5</v>
      </c>
      <c r="H6" s="2" t="s">
        <v>6</v>
      </c>
      <c r="I6" s="2" t="s">
        <v>7</v>
      </c>
      <c r="J6" s="14" t="s">
        <v>5</v>
      </c>
      <c r="K6" s="2" t="s">
        <v>6</v>
      </c>
      <c r="L6" s="2" t="s">
        <v>7</v>
      </c>
      <c r="M6" s="14" t="s">
        <v>5</v>
      </c>
      <c r="N6" s="2" t="s">
        <v>6</v>
      </c>
      <c r="O6" s="2" t="s">
        <v>7</v>
      </c>
    </row>
    <row r="7" spans="3:15" x14ac:dyDescent="0.25">
      <c r="C7" s="7" t="s">
        <v>8</v>
      </c>
      <c r="D7" s="13">
        <v>23</v>
      </c>
      <c r="E7" s="10">
        <v>100</v>
      </c>
      <c r="F7" s="5">
        <f>D7*E7</f>
        <v>2300</v>
      </c>
      <c r="G7" s="15">
        <v>22.9</v>
      </c>
      <c r="H7" s="6">
        <v>2000</v>
      </c>
      <c r="I7" s="5">
        <f>G7*H7</f>
        <v>45800</v>
      </c>
      <c r="J7" s="15">
        <v>22.8</v>
      </c>
      <c r="K7" s="6">
        <v>800</v>
      </c>
      <c r="L7" s="5">
        <f>J7*K7</f>
        <v>18240</v>
      </c>
      <c r="M7" s="16">
        <v>22.7</v>
      </c>
      <c r="N7" s="4">
        <v>0</v>
      </c>
      <c r="O7" s="5">
        <f>M7*N7</f>
        <v>0</v>
      </c>
    </row>
    <row r="8" spans="3:15" x14ac:dyDescent="0.25">
      <c r="C8" s="8" t="s">
        <v>9</v>
      </c>
      <c r="D8" s="13">
        <v>29.9</v>
      </c>
      <c r="E8" s="10">
        <v>100</v>
      </c>
      <c r="F8" s="5">
        <f t="shared" ref="F8:F12" si="0">D8*E8</f>
        <v>2990</v>
      </c>
      <c r="G8" s="15">
        <v>29.8</v>
      </c>
      <c r="H8" s="6">
        <v>1750</v>
      </c>
      <c r="I8" s="5">
        <f>G8*H8</f>
        <v>52150</v>
      </c>
      <c r="J8" s="15">
        <v>29.7</v>
      </c>
      <c r="K8" s="6">
        <v>1750</v>
      </c>
      <c r="L8" s="5">
        <f t="shared" ref="L8:L11" si="1">J8*K8</f>
        <v>51975</v>
      </c>
      <c r="M8" s="5">
        <v>29.6</v>
      </c>
      <c r="N8" s="4"/>
      <c r="O8" s="5">
        <f t="shared" ref="O8:O12" si="2">M8*N8</f>
        <v>0</v>
      </c>
    </row>
    <row r="9" spans="3:15" x14ac:dyDescent="0.25">
      <c r="C9" s="8" t="s">
        <v>10</v>
      </c>
      <c r="D9" s="13">
        <v>25.7</v>
      </c>
      <c r="E9" s="10">
        <v>100</v>
      </c>
      <c r="F9" s="5">
        <f t="shared" si="0"/>
        <v>2570</v>
      </c>
      <c r="G9" s="15">
        <v>25.5</v>
      </c>
      <c r="H9" s="6">
        <v>1750</v>
      </c>
      <c r="I9" s="5">
        <f>G9*H9</f>
        <v>44625</v>
      </c>
      <c r="J9" s="15">
        <v>24.9</v>
      </c>
      <c r="K9" s="6">
        <v>1750</v>
      </c>
      <c r="L9" s="5">
        <f t="shared" si="1"/>
        <v>43575</v>
      </c>
      <c r="M9" s="5">
        <v>24.8</v>
      </c>
      <c r="N9" s="4"/>
      <c r="O9" s="5">
        <f t="shared" si="2"/>
        <v>0</v>
      </c>
    </row>
    <row r="10" spans="3:15" x14ac:dyDescent="0.25">
      <c r="C10" s="8" t="s">
        <v>11</v>
      </c>
      <c r="D10" s="13">
        <v>28.9</v>
      </c>
      <c r="E10" s="10">
        <v>35</v>
      </c>
      <c r="F10" s="5">
        <f t="shared" si="0"/>
        <v>1011.5</v>
      </c>
      <c r="G10" s="15">
        <v>28.8</v>
      </c>
      <c r="H10" s="6">
        <v>800</v>
      </c>
      <c r="I10" s="5">
        <f>G10*H10</f>
        <v>23040</v>
      </c>
      <c r="J10" s="15">
        <v>28.7</v>
      </c>
      <c r="K10" s="6">
        <v>500</v>
      </c>
      <c r="L10" s="5">
        <f t="shared" si="1"/>
        <v>14350</v>
      </c>
      <c r="M10" s="5">
        <v>28.6</v>
      </c>
      <c r="N10" s="4"/>
      <c r="O10" s="5">
        <f t="shared" si="2"/>
        <v>0</v>
      </c>
    </row>
    <row r="11" spans="3:15" x14ac:dyDescent="0.25">
      <c r="C11" s="8" t="s">
        <v>12</v>
      </c>
      <c r="D11" s="13">
        <v>34.9</v>
      </c>
      <c r="E11" s="10">
        <v>35</v>
      </c>
      <c r="F11" s="5">
        <f t="shared" si="0"/>
        <v>1221.5</v>
      </c>
      <c r="G11" s="15">
        <v>34.5</v>
      </c>
      <c r="H11" s="6">
        <v>800</v>
      </c>
      <c r="I11" s="5">
        <f>G11*H11</f>
        <v>27600</v>
      </c>
      <c r="J11" s="15">
        <v>34.299999999999997</v>
      </c>
      <c r="K11" s="6">
        <v>500</v>
      </c>
      <c r="L11" s="5">
        <f t="shared" si="1"/>
        <v>17150</v>
      </c>
      <c r="M11" s="5">
        <v>34.200000000000003</v>
      </c>
      <c r="N11" s="4"/>
      <c r="O11" s="5">
        <f t="shared" si="2"/>
        <v>0</v>
      </c>
    </row>
    <row r="12" spans="3:15" ht="45" x14ac:dyDescent="0.25">
      <c r="C12" s="9" t="s">
        <v>13</v>
      </c>
      <c r="D12" s="13">
        <v>18.8</v>
      </c>
      <c r="E12" s="11">
        <v>0</v>
      </c>
      <c r="F12" s="5">
        <f t="shared" si="0"/>
        <v>0</v>
      </c>
      <c r="G12" s="15">
        <v>17.899999999999999</v>
      </c>
      <c r="H12" s="4">
        <v>500</v>
      </c>
      <c r="I12" s="5">
        <f t="shared" ref="I12" si="3">G12*H12</f>
        <v>8950</v>
      </c>
      <c r="J12" s="15">
        <v>17.876666660000001</v>
      </c>
      <c r="K12" s="4">
        <v>1200</v>
      </c>
      <c r="L12" s="5">
        <f>J12*K12</f>
        <v>21451.999992000001</v>
      </c>
      <c r="M12" s="15">
        <v>17</v>
      </c>
      <c r="N12" s="4">
        <v>3000</v>
      </c>
      <c r="O12" s="5">
        <f t="shared" si="2"/>
        <v>51000</v>
      </c>
    </row>
    <row r="13" spans="3:15" x14ac:dyDescent="0.25">
      <c r="C13" s="3" t="s">
        <v>14</v>
      </c>
      <c r="D13" s="17"/>
      <c r="E13" s="18"/>
      <c r="F13" s="5">
        <f>SUM(F7:F12)</f>
        <v>10093</v>
      </c>
      <c r="G13" s="18"/>
      <c r="H13" s="18"/>
      <c r="I13" s="5">
        <f>SUM(I7:I12)</f>
        <v>202165</v>
      </c>
      <c r="J13" s="18"/>
      <c r="K13" s="18"/>
      <c r="L13" s="5">
        <f>SUM(L7:L12)</f>
        <v>166741.999992</v>
      </c>
      <c r="M13" s="18"/>
      <c r="N13" s="18"/>
      <c r="O13" s="5">
        <f>SUM(O7:O12)</f>
        <v>51000</v>
      </c>
    </row>
    <row r="14" spans="3:15" x14ac:dyDescent="0.25">
      <c r="C14" s="3" t="s">
        <v>15</v>
      </c>
      <c r="D14" s="19">
        <f>F13+I13+L13+O13</f>
        <v>429999.999992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</sheetData>
  <mergeCells count="10">
    <mergeCell ref="C4:O4"/>
    <mergeCell ref="D5:F5"/>
    <mergeCell ref="G5:I5"/>
    <mergeCell ref="J5:L5"/>
    <mergeCell ref="M5:O5"/>
    <mergeCell ref="D13:E13"/>
    <mergeCell ref="D14:O14"/>
    <mergeCell ref="G13:H13"/>
    <mergeCell ref="J13:K13"/>
    <mergeCell ref="M13:N1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Ministério Público do Estado de Minas Gerais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RAISSA FERREIRA DA SILVA AUGUSTINHO</dc:creator>
  <cp:lastModifiedBy>user</cp:lastModifiedBy>
  <cp:revision/>
  <dcterms:created xsi:type="dcterms:W3CDTF">2022-06-01T19:41:36Z</dcterms:created>
  <dcterms:modified xsi:type="dcterms:W3CDTF">2023-06-26T18:02:06Z</dcterms:modified>
</cp:coreProperties>
</file>