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090" windowHeight="7620" activeTab="2"/>
  </bookViews>
  <sheets>
    <sheet name="FORMAÇÃO DO PREÇO REFERÊNCIA" sheetId="1" r:id="rId1"/>
    <sheet name="NOTA FISCAL 1 - QUADRO RESUMO" sheetId="2" r:id="rId2"/>
    <sheet name="NOTA FISCAL 1 - DETALHADA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<sst xmlns="http://schemas.openxmlformats.org/spreadsheetml/2006/main" count="37" uniqueCount="22">
  <si>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QUANTIDADE ESTIMADA/MÊS (M3)</t>
  </si>
  <si>
    <t>PREÇO UNITÁRIO</t>
  </si>
  <si>
    <t>PREÇO TOTAL</t>
  </si>
  <si>
    <t>METRO CUBICO ENTREGA CRONOGRAMA/REMANEJAMENTO</t>
  </si>
  <si>
    <t>METRO CÚBICO ENTREGA EXTRA/URGENTE</t>
  </si>
  <si>
    <t>QUANTIDADE/MÊS (M2)</t>
  </si>
  <si>
    <t>METRO QUADRADO (LOCAÇÃO DO ESPAÇO)</t>
  </si>
  <si>
    <t>TOTAL</t>
  </si>
  <si>
    <t>MENSAL</t>
  </si>
  <si>
    <t>ANUAL</t>
  </si>
  <si>
    <t>MOVIMENTAÇÃO DE BENS M3</t>
  </si>
  <si>
    <t>CAPITAL E RMBH 53%</t>
  </si>
  <si>
    <t>INTERIOR 46%</t>
  </si>
  <si>
    <t>BRASÍLIA 1%</t>
  </si>
  <si>
    <t>QUANTIDADE MOVIMENTADA NO MÊS 1 (M3)</t>
  </si>
  <si>
    <t>LOCAÇÃO DO ESPAÇO(M2)</t>
  </si>
  <si>
    <t>ENTREGAS CONFORME CRONOGRAMA/REMANEJAMENTO</t>
  </si>
  <si>
    <t>MOVIMENTAÇÃO (LISTAR BENS)</t>
  </si>
  <si>
    <t>QUANTIDADES</t>
  </si>
  <si>
    <t>VOLUME</t>
  </si>
  <si>
    <t>VOLUME TOTAL</t>
  </si>
  <si>
    <t>ENTREGAS EXTRAS/URGENTES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</si>
</sst>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21" applyFont="1"/>
    <xf numFmtId="164" fontId="0" fillId="0" borderId="0" xfId="20" applyNumberFormat="1" applyFont="1"/>
    <xf numFmtId="165" fontId="0" fillId="0" borderId="0" xfId="21" applyNumberFormat="1" applyFont="1"/>
    <xf numFmtId="0" fontId="0" fillId="0" borderId="1" xfId="0" applyBorder="1"/>
    <xf numFmtId="164" fontId="0" fillId="0" borderId="1" xfId="20" applyNumberFormat="1" applyFont="1" applyBorder="1"/>
    <xf numFmtId="165" fontId="0" fillId="0" borderId="1" xfId="21" applyNumberFormat="1" applyFont="1" applyBorder="1"/>
    <xf numFmtId="1" fontId="0" fillId="0" borderId="1" xfId="21" applyNumberFormat="1" applyFont="1" applyBorder="1"/>
    <xf numFmtId="164" fontId="0" fillId="0" borderId="1" xfId="20" applyNumberFormat="1" applyFont="1" applyBorder="1" applyAlignment="1">
      <alignment horizontal="center" vertical="center"/>
    </xf>
    <xf numFmtId="165" fontId="0" fillId="0" borderId="1" xfId="21" applyNumberFormat="1" applyFont="1" applyBorder="1" applyAlignment="1">
      <alignment horizontal="center" vertical="center"/>
    </xf>
    <xf numFmtId="164" fontId="0" fillId="2" borderId="0" xfId="20" applyNumberFormat="1" applyFont="1" applyFill="1" applyAlignment="1">
      <alignment wrapText="1"/>
    </xf>
    <xf numFmtId="165" fontId="0" fillId="2" borderId="0" xfId="21" applyNumberFormat="1" applyFont="1" applyFill="1"/>
    <xf numFmtId="44" fontId="0" fillId="2" borderId="0" xfId="21" applyFont="1" applyFill="1"/>
    <xf numFmtId="44" fontId="0" fillId="0" borderId="1" xfId="21" applyFont="1" applyBorder="1"/>
    <xf numFmtId="164" fontId="0" fillId="2" borderId="2" xfId="20" applyNumberFormat="1" applyFont="1" applyFill="1" applyBorder="1" applyAlignment="1">
      <alignment wrapText="1"/>
    </xf>
    <xf numFmtId="165" fontId="0" fillId="2" borderId="2" xfId="21" applyNumberFormat="1" applyFont="1" applyFill="1" applyBorder="1"/>
    <xf numFmtId="44" fontId="0" fillId="2" borderId="2" xfId="21" applyFont="1" applyFill="1" applyBorder="1"/>
    <xf numFmtId="164" fontId="0" fillId="2" borderId="0" xfId="20" applyNumberFormat="1" applyFont="1" applyFill="1"/>
    <xf numFmtId="164" fontId="0" fillId="0" borderId="0" xfId="20" applyNumberFormat="1" applyFont="1" applyFill="1" applyBorder="1"/>
    <xf numFmtId="0" fontId="0" fillId="0" borderId="2" xfId="0" applyBorder="1"/>
    <xf numFmtId="164" fontId="0" fillId="0" borderId="2" xfId="20" applyNumberFormat="1" applyFont="1" applyBorder="1"/>
    <xf numFmtId="0" fontId="0" fillId="2" borderId="1" xfId="0" applyFill="1" applyBorder="1"/>
    <xf numFmtId="164" fontId="0" fillId="2" borderId="1" xfId="20" applyNumberFormat="1" applyFont="1" applyFill="1" applyBorder="1"/>
    <xf numFmtId="1" fontId="0" fillId="2" borderId="1" xfId="21" applyNumberFormat="1" applyFont="1" applyFill="1" applyBorder="1"/>
    <xf numFmtId="164" fontId="0" fillId="0" borderId="3" xfId="20" applyNumberFormat="1" applyFont="1" applyBorder="1"/>
    <xf numFmtId="164" fontId="0" fillId="0" borderId="3" xfId="20" applyNumberFormat="1" applyFont="1" applyFill="1" applyBorder="1"/>
    <xf numFmtId="44" fontId="0" fillId="0" borderId="3" xfId="21" applyFont="1" applyBorder="1"/>
    <xf numFmtId="164" fontId="0" fillId="2" borderId="4" xfId="20" applyNumberFormat="1" applyFont="1" applyFill="1" applyBorder="1" applyAlignment="1">
      <alignment horizontal="center" vertical="center" wrapText="1"/>
    </xf>
    <xf numFmtId="0" fontId="0" fillId="0" borderId="5" xfId="0" applyBorder="1"/>
    <xf numFmtId="164" fontId="0" fillId="0" borderId="6" xfId="20" applyNumberFormat="1" applyFont="1" applyBorder="1"/>
    <xf numFmtId="0" fontId="2" fillId="2" borderId="1" xfId="0" applyFont="1" applyFill="1" applyBorder="1" applyAlignment="1">
      <alignment horizontal="center" vertical="center"/>
    </xf>
    <xf numFmtId="165" fontId="0" fillId="0" borderId="1" xfId="21" applyNumberFormat="1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40" zoomScaleNormal="140" workbookViewId="0" topLeftCell="A1">
      <selection activeCell="B5" sqref="B5"/>
    </sheetView>
  </sheetViews>
  <sheetFormatPr defaultColWidth="9.140625" defaultRowHeight="15"/>
  <cols>
    <col min="1" max="1" width="56.00390625" style="0" customWidth="1"/>
    <col min="2" max="2" width="26.140625" style="2" customWidth="1"/>
    <col min="3" max="3" width="19.421875" style="3" customWidth="1"/>
    <col min="4" max="4" width="16.28125" style="1" customWidth="1"/>
  </cols>
  <sheetData>
    <row r="1" spans="2:4" ht="30">
      <c r="B1" s="14" t="s">
        <v>0</v>
      </c>
      <c r="C1" s="15" t="s">
        <v>1</v>
      </c>
      <c r="D1" s="16" t="s">
        <v>2</v>
      </c>
    </row>
    <row r="2" spans="1:4" ht="15">
      <c r="A2" s="4" t="s">
        <v>3</v>
      </c>
      <c r="B2" s="5">
        <v>350</v>
      </c>
      <c r="C2" s="6"/>
      <c r="D2" s="13">
        <f>B2*C2</f>
        <v>0</v>
      </c>
    </row>
    <row r="3" spans="1:4" ht="15">
      <c r="A3" s="4" t="s">
        <v>4</v>
      </c>
      <c r="B3" s="5">
        <v>150</v>
      </c>
      <c r="C3" s="6"/>
      <c r="D3" s="13">
        <f aca="true" t="shared" si="0" ref="D3:D5">B3*C3</f>
        <v>0</v>
      </c>
    </row>
    <row r="4" spans="2:4" ht="15">
      <c r="B4" s="10" t="s">
        <v>5</v>
      </c>
      <c r="C4" s="11" t="s">
        <v>1</v>
      </c>
      <c r="D4" s="12" t="s">
        <v>2</v>
      </c>
    </row>
    <row r="5" spans="1:4" ht="15">
      <c r="A5" s="4" t="s">
        <v>6</v>
      </c>
      <c r="B5" s="5">
        <v>3800</v>
      </c>
      <c r="C5" s="6"/>
      <c r="D5" s="13">
        <f t="shared" si="0"/>
        <v>0</v>
      </c>
    </row>
    <row r="7" ht="15">
      <c r="B7" s="18"/>
    </row>
    <row r="8" spans="2:4" ht="15">
      <c r="B8" s="18"/>
      <c r="C8" s="17" t="s">
        <v>7</v>
      </c>
      <c r="D8" s="12">
        <f>SUM(D2:D3,D5)</f>
        <v>0</v>
      </c>
    </row>
    <row r="9" ht="15">
      <c r="B9" s="18"/>
    </row>
    <row r="14" spans="1:3" ht="15">
      <c r="A14" s="4"/>
      <c r="B14" s="8" t="s">
        <v>8</v>
      </c>
      <c r="C14" s="9" t="s">
        <v>9</v>
      </c>
    </row>
    <row r="15" spans="1:3" ht="15">
      <c r="A15" s="21" t="s">
        <v>10</v>
      </c>
      <c r="B15" s="22">
        <v>500</v>
      </c>
      <c r="C15" s="23">
        <f>B15*12</f>
        <v>6000</v>
      </c>
    </row>
    <row r="16" spans="1:3" ht="15">
      <c r="A16" s="4" t="s">
        <v>11</v>
      </c>
      <c r="B16" s="5">
        <f>53%*B15</f>
        <v>265</v>
      </c>
      <c r="C16" s="7">
        <f>53%*C15</f>
        <v>3180</v>
      </c>
    </row>
    <row r="17" spans="1:3" ht="15">
      <c r="A17" s="19" t="s">
        <v>12</v>
      </c>
      <c r="B17" s="20">
        <f>46%*B15</f>
        <v>230</v>
      </c>
      <c r="C17" s="7">
        <f aca="true" t="shared" si="1" ref="C17:C18">53%*C16</f>
        <v>1685.4</v>
      </c>
    </row>
    <row r="18" spans="1:3" ht="15">
      <c r="A18" s="4" t="s">
        <v>13</v>
      </c>
      <c r="B18" s="5">
        <f>1%*B15</f>
        <v>5</v>
      </c>
      <c r="C18" s="7">
        <f t="shared" si="1"/>
        <v>893.2620000000001</v>
      </c>
    </row>
  </sheetData>
  <sheetProtection algorithmName="SHA-512" hashValue="kb3Wo7otM3+Aheh4OiNo4cqt4HhrTg4I1V67U2CnIiygskSl21vRrHk7XhsBqKw/cSRUbjzi2Jr0si/3Qp1DkA==" saltValue="n4cv5Z4zNh4kSW6APFKNmQ==" spinCount="100000" sheet="1" objects="1" scenarios="1"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50" zoomScaleNormal="150" workbookViewId="0" topLeftCell="B1">
      <selection activeCell="B5" sqref="B5"/>
    </sheetView>
  </sheetViews>
  <sheetFormatPr defaultColWidth="9.140625" defaultRowHeight="15"/>
  <cols>
    <col min="1" max="1" width="69.28125" style="0" customWidth="1"/>
    <col min="2" max="2" width="27.7109375" style="1" customWidth="1"/>
    <col min="3" max="3" width="27.140625" style="2" customWidth="1"/>
    <col min="4" max="4" width="28.28125" style="1" customWidth="1"/>
  </cols>
  <sheetData>
    <row r="1" spans="2:4" ht="45">
      <c r="B1" s="14" t="s">
        <v>14</v>
      </c>
      <c r="C1" s="15" t="s">
        <v>1</v>
      </c>
      <c r="D1" s="16" t="s">
        <v>2</v>
      </c>
    </row>
    <row r="2" spans="1:4" ht="15">
      <c r="A2" s="4" t="s">
        <v>3</v>
      </c>
      <c r="B2" s="5"/>
      <c r="C2" s="31"/>
      <c r="D2" s="13">
        <f>B2*C2</f>
        <v>0</v>
      </c>
    </row>
    <row r="3" spans="1:4" ht="15">
      <c r="A3" s="4" t="s">
        <v>4</v>
      </c>
      <c r="B3" s="5"/>
      <c r="C3" s="31"/>
      <c r="D3" s="13">
        <f aca="true" t="shared" si="0" ref="D3:D5">B3*C3</f>
        <v>0</v>
      </c>
    </row>
    <row r="4" spans="2:4" ht="15">
      <c r="B4" s="10" t="s">
        <v>15</v>
      </c>
      <c r="C4" s="11" t="s">
        <v>1</v>
      </c>
      <c r="D4" s="12" t="s">
        <v>2</v>
      </c>
    </row>
    <row r="5" spans="1:4" ht="15">
      <c r="A5" s="4" t="s">
        <v>6</v>
      </c>
      <c r="B5" s="5">
        <v>3800</v>
      </c>
      <c r="C5" s="31"/>
      <c r="D5" s="13">
        <f t="shared" si="0"/>
        <v>0</v>
      </c>
    </row>
    <row r="6" spans="2:3" ht="15">
      <c r="B6" s="2"/>
      <c r="C6" s="3"/>
    </row>
    <row r="7" spans="2:3" ht="15">
      <c r="B7" s="18"/>
      <c r="C7" s="3"/>
    </row>
    <row r="8" spans="2:4" ht="15">
      <c r="B8" s="18"/>
      <c r="C8" s="17" t="s">
        <v>7</v>
      </c>
      <c r="D8" s="12">
        <f>SUM(D2:D3,D5)</f>
        <v>0</v>
      </c>
    </row>
    <row r="9" spans="3:4" ht="15">
      <c r="C9" s="2" t="s">
        <v>7</v>
      </c>
      <c r="D9" s="1">
        <f>SUM(D2,D6)</f>
        <v>0</v>
      </c>
    </row>
  </sheetData>
  <sheetProtection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A3" sqref="A3"/>
    </sheetView>
  </sheetViews>
  <sheetFormatPr defaultColWidth="9.140625" defaultRowHeight="15"/>
  <cols>
    <col min="1" max="1" width="69.28125" style="0" customWidth="1"/>
    <col min="2" max="2" width="47.57421875" style="0" customWidth="1"/>
    <col min="3" max="3" width="27.7109375" style="1" customWidth="1"/>
    <col min="4" max="4" width="39.8515625" style="0" customWidth="1"/>
    <col min="5" max="5" width="28.28125" style="0" customWidth="1"/>
  </cols>
  <sheetData>
    <row r="1" ht="15">
      <c r="A1" t="s">
        <v>16</v>
      </c>
    </row>
    <row r="2" spans="1:5" ht="15">
      <c r="A2" s="30" t="s">
        <v>17</v>
      </c>
      <c r="B2" s="30" t="s">
        <v>18</v>
      </c>
      <c r="C2" s="30" t="s">
        <v>19</v>
      </c>
      <c r="D2" s="30" t="s">
        <v>20</v>
      </c>
      <c r="E2" s="27"/>
    </row>
    <row r="3" spans="1:4" ht="15">
      <c r="A3" s="28"/>
      <c r="B3" s="28"/>
      <c r="C3" s="29"/>
      <c r="D3" s="28"/>
    </row>
    <row r="4" spans="1:4" ht="15">
      <c r="A4" s="4"/>
      <c r="B4" s="4"/>
      <c r="C4" s="24"/>
      <c r="D4" s="4"/>
    </row>
    <row r="5" spans="1:4" ht="15">
      <c r="A5" s="4"/>
      <c r="B5" s="4"/>
      <c r="C5" s="24"/>
      <c r="D5" s="4"/>
    </row>
    <row r="6" spans="1:4" ht="15">
      <c r="A6" s="4"/>
      <c r="B6" s="4"/>
      <c r="C6" s="25"/>
      <c r="D6" s="4"/>
    </row>
    <row r="7" spans="1:4" ht="15">
      <c r="A7" s="4"/>
      <c r="B7" s="4"/>
      <c r="C7" s="25"/>
      <c r="D7" s="4"/>
    </row>
    <row r="8" spans="1:4" ht="15">
      <c r="A8" s="4"/>
      <c r="B8" s="4"/>
      <c r="C8" s="26"/>
      <c r="D8" s="4"/>
    </row>
    <row r="9" spans="1:4" ht="15">
      <c r="A9" s="4"/>
      <c r="B9" s="4"/>
      <c r="C9" s="26"/>
      <c r="D9" s="4"/>
    </row>
    <row r="10" spans="1:4" ht="15">
      <c r="A10" s="4"/>
      <c r="B10" s="4"/>
      <c r="C10" s="26"/>
      <c r="D10" s="4"/>
    </row>
    <row r="11" spans="1:4" ht="15">
      <c r="A11" s="4"/>
      <c r="B11" s="4"/>
      <c r="C11" s="26"/>
      <c r="D11" s="4"/>
    </row>
    <row r="12" spans="1:4" ht="15">
      <c r="A12" s="4"/>
      <c r="B12" s="4"/>
      <c r="C12" s="26"/>
      <c r="D12" s="4"/>
    </row>
    <row r="13" spans="1:4" ht="15">
      <c r="A13" s="4"/>
      <c r="B13" s="4"/>
      <c r="C13" s="26"/>
      <c r="D13" s="4"/>
    </row>
    <row r="14" spans="1:4" ht="15">
      <c r="A14" s="4"/>
      <c r="B14" s="4"/>
      <c r="C14" s="26"/>
      <c r="D14" s="4"/>
    </row>
    <row r="15" spans="1:4" ht="15">
      <c r="A15" s="4"/>
      <c r="B15" s="4"/>
      <c r="C15" s="26"/>
      <c r="D15" s="4"/>
    </row>
    <row r="16" spans="1:4" ht="15">
      <c r="A16" s="4"/>
      <c r="B16" s="4"/>
      <c r="C16" s="26"/>
      <c r="D16" s="4"/>
    </row>
    <row r="17" spans="1:4" ht="15">
      <c r="A17" s="4"/>
      <c r="B17" s="4"/>
      <c r="C17" s="26"/>
      <c r="D17" s="4"/>
    </row>
    <row r="18" spans="1:4" ht="15">
      <c r="A18" s="4"/>
      <c r="B18" s="4"/>
      <c r="C18" s="26"/>
      <c r="D18" s="4"/>
    </row>
    <row r="19" spans="1:4" ht="15">
      <c r="A19" s="4"/>
      <c r="B19" s="4"/>
      <c r="C19" s="26"/>
      <c r="D19" s="4"/>
    </row>
    <row r="20" spans="1:4" ht="15">
      <c r="A20" s="4"/>
      <c r="B20" s="4"/>
      <c r="C20" s="26"/>
      <c r="D20" s="4"/>
    </row>
    <row r="21" spans="1:4" ht="15">
      <c r="A21" s="4"/>
      <c r="B21" s="4"/>
      <c r="C21" s="26"/>
      <c r="D21" s="4"/>
    </row>
    <row r="22" spans="1:4" ht="15">
      <c r="A22" s="4"/>
      <c r="B22" s="4"/>
      <c r="C22" s="26"/>
      <c r="D22" s="4"/>
    </row>
    <row r="23" spans="1:4" ht="15">
      <c r="A23" s="4"/>
      <c r="B23" s="4"/>
      <c r="C23" s="26"/>
      <c r="D23" s="4"/>
    </row>
    <row r="24" spans="1:4" ht="15">
      <c r="A24" s="4"/>
      <c r="B24" s="4"/>
      <c r="C24" s="26"/>
      <c r="D24" s="4"/>
    </row>
    <row r="25" spans="1:4" ht="15">
      <c r="A25" s="4"/>
      <c r="B25" s="4"/>
      <c r="C25" s="26"/>
      <c r="D25" s="4"/>
    </row>
    <row r="26" spans="1:4" ht="15">
      <c r="A26" s="4"/>
      <c r="B26" s="4"/>
      <c r="C26" s="26"/>
      <c r="D26" s="4"/>
    </row>
    <row r="27" spans="1:4" ht="15">
      <c r="A27" s="4"/>
      <c r="B27" s="4"/>
      <c r="C27" s="26"/>
      <c r="D27" s="4"/>
    </row>
    <row r="28" spans="1:4" ht="15">
      <c r="A28" s="4"/>
      <c r="B28" s="4"/>
      <c r="C28" s="26"/>
      <c r="D28" s="4"/>
    </row>
    <row r="29" spans="1:4" ht="15">
      <c r="A29" s="4"/>
      <c r="B29" s="4"/>
      <c r="C29" s="26"/>
      <c r="D29" s="4"/>
    </row>
    <row r="30" spans="1:4" ht="15">
      <c r="A30" s="4"/>
      <c r="B30" s="4"/>
      <c r="C30" s="26"/>
      <c r="D30" s="4"/>
    </row>
    <row r="31" spans="1:4" ht="15">
      <c r="A31" s="4"/>
      <c r="B31" s="4"/>
      <c r="C31" s="26"/>
      <c r="D31" s="4"/>
    </row>
    <row r="32" spans="1:4" ht="15">
      <c r="A32" s="4"/>
      <c r="B32" s="4"/>
      <c r="C32" s="26"/>
      <c r="D32" s="4"/>
    </row>
    <row r="33" spans="1:4" ht="15">
      <c r="A33" s="4"/>
      <c r="B33" s="4"/>
      <c r="C33" s="26"/>
      <c r="D33" s="4"/>
    </row>
    <row r="34" spans="1:4" ht="15">
      <c r="A34" s="4"/>
      <c r="B34" s="4"/>
      <c r="C34" s="26"/>
      <c r="D34" s="4"/>
    </row>
    <row r="35" spans="1:4" ht="15">
      <c r="A35" s="4"/>
      <c r="B35" s="4"/>
      <c r="C35" s="26"/>
      <c r="D35" s="4"/>
    </row>
    <row r="36" spans="1:4" ht="15">
      <c r="A36" s="4"/>
      <c r="B36" s="4"/>
      <c r="C36" s="26"/>
      <c r="D36" s="4"/>
    </row>
    <row r="37" spans="1:4" ht="15">
      <c r="A37" s="4"/>
      <c r="B37" s="4"/>
      <c r="C37" s="26"/>
      <c r="D37" s="4"/>
    </row>
    <row r="39" ht="15">
      <c r="A39" t="s">
        <v>21</v>
      </c>
    </row>
    <row r="40" spans="1:4" ht="15">
      <c r="A40" s="30" t="s">
        <v>17</v>
      </c>
      <c r="B40" s="30" t="s">
        <v>18</v>
      </c>
      <c r="C40" s="30" t="s">
        <v>19</v>
      </c>
      <c r="D40" s="30" t="s">
        <v>20</v>
      </c>
    </row>
    <row r="41" spans="1:4" ht="15">
      <c r="A41" s="28"/>
      <c r="B41" s="28"/>
      <c r="C41" s="29"/>
      <c r="D41" s="28"/>
    </row>
    <row r="42" spans="1:4" ht="15">
      <c r="A42" s="4"/>
      <c r="B42" s="4"/>
      <c r="C42" s="24"/>
      <c r="D42" s="4"/>
    </row>
    <row r="43" spans="1:4" ht="15">
      <c r="A43" s="4"/>
      <c r="B43" s="4"/>
      <c r="C43" s="24"/>
      <c r="D43" s="4"/>
    </row>
    <row r="44" spans="1:4" ht="15">
      <c r="A44" s="4"/>
      <c r="B44" s="4"/>
      <c r="C44" s="25"/>
      <c r="D44" s="4"/>
    </row>
    <row r="45" spans="1:4" ht="15">
      <c r="A45" s="4"/>
      <c r="B45" s="4"/>
      <c r="C45" s="25"/>
      <c r="D45" s="4"/>
    </row>
    <row r="46" spans="1:4" ht="15">
      <c r="A46" s="4"/>
      <c r="B46" s="4"/>
      <c r="C46" s="26"/>
      <c r="D46" s="4"/>
    </row>
    <row r="47" spans="1:4" ht="15">
      <c r="A47" s="4"/>
      <c r="B47" s="4"/>
      <c r="C47" s="26"/>
      <c r="D47" s="4"/>
    </row>
    <row r="48" spans="1:4" ht="15">
      <c r="A48" s="4"/>
      <c r="B48" s="4"/>
      <c r="C48" s="26"/>
      <c r="D48" s="4"/>
    </row>
    <row r="49" spans="1:4" ht="15">
      <c r="A49" s="4"/>
      <c r="B49" s="4"/>
      <c r="C49" s="26"/>
      <c r="D49" s="4"/>
    </row>
    <row r="50" spans="1:4" ht="15">
      <c r="A50" s="4"/>
      <c r="B50" s="4"/>
      <c r="C50" s="26"/>
      <c r="D50" s="4"/>
    </row>
    <row r="51" spans="1:4" ht="15">
      <c r="A51" s="4"/>
      <c r="B51" s="4"/>
      <c r="C51" s="26"/>
      <c r="D51" s="4"/>
    </row>
  </sheetData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31762401937F4590C778DEBA04E611" ma:contentTypeVersion="4" ma:contentTypeDescription="Crie um novo documento." ma:contentTypeScope="" ma:versionID="6b950efa24ff852e085cb81137bd58ba">
  <xsd:schema xmlns:xsd="http://www.w3.org/2001/XMLSchema" xmlns:xs="http://www.w3.org/2001/XMLSchema" xmlns:p="http://schemas.microsoft.com/office/2006/metadata/properties" xmlns:ns2="2a8dda37-eaff-4bdf-b998-0a06b726f7a4" xmlns:ns3="f85fe7e9-267c-4fb5-a6f8-36d7282d5d52" targetNamespace="http://schemas.microsoft.com/office/2006/metadata/properties" ma:root="true" ma:fieldsID="b78ed36b002de9094d270fdf3362a4fa" ns2:_="" ns3:_="">
    <xsd:import namespace="2a8dda37-eaff-4bdf-b998-0a06b726f7a4"/>
    <xsd:import namespace="f85fe7e9-267c-4fb5-a6f8-36d7282d5d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dda37-eaff-4bdf-b998-0a06b726f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fe7e9-267c-4fb5-a6f8-36d7282d5d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5fe7e9-267c-4fb5-a6f8-36d7282d5d52">
      <UserInfo>
        <DisplayName>Jose Alexandre Milagres Vasconcelos</DisplayName>
        <AccountId>23</AccountId>
        <AccountType/>
      </UserInfo>
      <UserInfo>
        <DisplayName>Carolina Costa Val Rodrigues</DisplayName>
        <AccountId>9</AccountId>
        <AccountType/>
      </UserInfo>
      <UserInfo>
        <DisplayName>Catarina Natalino Calixto</DisplayName>
        <AccountId>35</AccountId>
        <AccountType/>
      </UserInfo>
      <UserInfo>
        <DisplayName>Luiza Mateus Gil</DisplayName>
        <AccountId>10</AccountId>
        <AccountType/>
      </UserInfo>
      <UserInfo>
        <DisplayName>Gabriela Rodrigues de Almeida</DisplayName>
        <AccountId>41</AccountId>
        <AccountType/>
      </UserInfo>
      <UserInfo>
        <DisplayName>Fernanda Cabrini Vaz Mota</DisplayName>
        <AccountId>44</AccountId>
        <AccountType/>
      </UserInfo>
      <UserInfo>
        <DisplayName>Debora Resende Morais</DisplayName>
        <AccountId>45</AccountId>
        <AccountType/>
      </UserInfo>
      <UserInfo>
        <DisplayName>Aline Laia Cardozo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78F7B-C52A-4141-8F19-682D1CF4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dda37-eaff-4bdf-b998-0a06b726f7a4"/>
    <ds:schemaRef ds:uri="f85fe7e9-267c-4fb5-a6f8-36d7282d5d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AD8895-F8E0-4DD5-930E-20C569868BD0}">
  <ds:schemaRefs>
    <ds:schemaRef ds:uri="http://www.w3.org/XML/1998/namespace"/>
    <ds:schemaRef ds:uri="http://schemas.openxmlformats.org/package/2006/metadata/core-properties"/>
    <ds:schemaRef ds:uri="f85fe7e9-267c-4fb5-a6f8-36d7282d5d52"/>
    <ds:schemaRef ds:uri="2a8dda37-eaff-4bdf-b998-0a06b726f7a4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9BE53CA-AAA0-401F-951B-BC30C8303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Laia Cardozo</dc:creator>
  <cp:keywords/>
  <dc:description/>
  <cp:lastModifiedBy>Simone de Oliveira Capanema</cp:lastModifiedBy>
  <dcterms:created xsi:type="dcterms:W3CDTF">2023-03-10T18:12:54Z</dcterms:created>
  <dcterms:modified xsi:type="dcterms:W3CDTF">2023-12-29T10:22:52Z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0x0101009B31762401937F4590C778DEBA04E611</vt:lpwstr>
  </property>
</Properties>
</file>