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marílis\Desktop\"/>
    </mc:Choice>
  </mc:AlternateContent>
  <xr:revisionPtr revIDLastSave="0" documentId="8_{8BEC59DF-EE77-4488-9E11-C28258244785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Planilha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90" i="1" l="1"/>
  <c r="E289" i="1"/>
  <c r="E282" i="1"/>
  <c r="E233" i="1"/>
  <c r="E204" i="1"/>
  <c r="E198" i="1"/>
  <c r="E117" i="1"/>
  <c r="E101" i="1"/>
  <c r="E100" i="1"/>
  <c r="E62" i="1"/>
  <c r="E36" i="1"/>
  <c r="E34" i="1"/>
</calcChain>
</file>

<file path=xl/sharedStrings.xml><?xml version="1.0" encoding="utf-8"?>
<sst xmlns="http://schemas.openxmlformats.org/spreadsheetml/2006/main" count="2364" uniqueCount="707">
  <si>
    <t>SEGURO SEDES PRÓPRIAS</t>
  </si>
  <si>
    <t>CIDADE</t>
  </si>
  <si>
    <t>Imóvel/Endereço</t>
  </si>
  <si>
    <t>Área (m²)</t>
  </si>
  <si>
    <t>Valor Mensal do Aluguel</t>
  </si>
  <si>
    <t>Valor do imóvel</t>
  </si>
  <si>
    <t>Extintores</t>
  </si>
  <si>
    <t>Luminárias de Emergência</t>
  </si>
  <si>
    <t>Placas de sinalização</t>
  </si>
  <si>
    <t xml:space="preserve">Hidrantes </t>
  </si>
  <si>
    <t>Alarme</t>
  </si>
  <si>
    <t>Detector de fumaça</t>
  </si>
  <si>
    <t xml:space="preserve">Sprinkler </t>
  </si>
  <si>
    <t>Brigada de Incêndio</t>
  </si>
  <si>
    <t>CEP</t>
  </si>
  <si>
    <t>Tombamento</t>
  </si>
  <si>
    <t>ABRE CAMPO</t>
  </si>
  <si>
    <t>Rua Dr. Dr. Olinto de Abreu nº 16 – Centro</t>
  </si>
  <si>
    <t>Sim</t>
  </si>
  <si>
    <t xml:space="preserve">Sim </t>
  </si>
  <si>
    <t>Não é necessário devido as normas do CBMMG</t>
  </si>
  <si>
    <t>35365-000</t>
  </si>
  <si>
    <t>ALFENAS</t>
  </si>
  <si>
    <t>Av. São José, 1552</t>
  </si>
  <si>
    <t>37130-165</t>
  </si>
  <si>
    <t>ALÉM PARAÍBA</t>
  </si>
  <si>
    <t>Praça Coronel Breves, nº 89, Centro</t>
  </si>
  <si>
    <t>36660-000</t>
  </si>
  <si>
    <t>ALMENARA</t>
  </si>
  <si>
    <t>Rua Dr. Sabino Silva, nº58, Centro, Almenara, MG</t>
  </si>
  <si>
    <t>39900-000</t>
  </si>
  <si>
    <t>AIURUOCA</t>
  </si>
  <si>
    <t>Rua Coronel Osvaldo, nº 157, Centro</t>
  </si>
  <si>
    <t>37450-000</t>
  </si>
  <si>
    <t>ARAÇUAÍ</t>
  </si>
  <si>
    <t>Rua Dom Serafim, nº 1086, Santa Tereza</t>
  </si>
  <si>
    <t xml:space="preserve"> 39600-000</t>
  </si>
  <si>
    <t>ARAGUARI</t>
  </si>
  <si>
    <t>Av. Cel. Teodolino Pereira de Araújo com Rua Cel. Lindolfo Rodrigues da Cunha, nº 130, Centro</t>
  </si>
  <si>
    <t>38440-022</t>
  </si>
  <si>
    <t>ARAXÁ</t>
  </si>
  <si>
    <t>Av. Tancredo Neves – 230 – Vila Silvéria</t>
  </si>
  <si>
    <t>38183-380</t>
  </si>
  <si>
    <t>ARAXÁ - ÁREA EXTERNA</t>
  </si>
  <si>
    <t>BARBACENA</t>
  </si>
  <si>
    <t>Rua Dr. José Vilella Costa Pinto, nº 45, Bairro das Mansões</t>
  </si>
  <si>
    <t>36201-006</t>
  </si>
  <si>
    <t>BELO HORIZONTE - SEDE UCC</t>
  </si>
  <si>
    <t>Av. Álvares Cabral, 1707</t>
  </si>
  <si>
    <t>30170-915</t>
  </si>
  <si>
    <t>BELO HORIZONTE</t>
  </si>
  <si>
    <t>Av. Álvares Cabral, nº 1.881, Bairro Santo Agostinho</t>
  </si>
  <si>
    <t>30170-008</t>
  </si>
  <si>
    <t>Av. Augusto de Lima, nº 1.740 – Barro Preto</t>
  </si>
  <si>
    <t>30190-003</t>
  </si>
  <si>
    <t>Ed. Carlos Brandão - Rua Dias Adorno, nº 367 , Bairro Santo Agostinho</t>
  </si>
  <si>
    <t>Não</t>
  </si>
  <si>
    <t>30190-100</t>
  </si>
  <si>
    <t>Edifício Castellar Guimarães - Av. Álvares Cabral, nº 1.690, Bairro Santo Agostinho</t>
  </si>
  <si>
    <t>Edifício José Campomizzi Filho - Av. Álvares Cabral, nº 1.740, Bairro Santo Agostinho</t>
  </si>
  <si>
    <t>Rua Gonçalves Dias 2039</t>
  </si>
  <si>
    <t>30140-092</t>
  </si>
  <si>
    <t>Galpão: Rua Conceição Pará, nº 509 – Bairro: Horto Florestal</t>
  </si>
  <si>
    <t>31080-020</t>
  </si>
  <si>
    <t>Ouvidoria - Loja 03 e sobreloja – Rua Dias Adorno, nº 347 –  Bairro Santo Agostinho</t>
  </si>
  <si>
    <t>BELO HORIZONTE – JECRIM</t>
  </si>
  <si>
    <t>Av. Presidente Juscelino Kubitschek, nº 3.240, bairro Vila das Oliveiras</t>
  </si>
  <si>
    <t>30720-040</t>
  </si>
  <si>
    <t>BELO HORIZONTE (RUA OURO PRETO)</t>
  </si>
  <si>
    <t>Rua Ouro Preto, nº 703, Barro Preto</t>
  </si>
  <si>
    <t>30170-040</t>
  </si>
  <si>
    <t>BELO HORIZONTE (RUA TIMBIRAS)</t>
  </si>
  <si>
    <t>Rua dos Timbiras, nº 2941, Barro Preto</t>
  </si>
  <si>
    <t>30140-062</t>
  </si>
  <si>
    <t>BELO HORIZONTE (RUA TAMOIOS)</t>
  </si>
  <si>
    <t>2º pavimento e recepção no 1º andar do prédio na Av. Olegário Maciel, nº 515 e Rua Tamoios, nº 831 – Centro</t>
  </si>
  <si>
    <t>30180-116</t>
  </si>
  <si>
    <t>CAETÉ</t>
  </si>
  <si>
    <t>Praça Doutor João Pinheiro, nº 74 e 86 – Centro</t>
  </si>
  <si>
    <t>34800-000</t>
  </si>
  <si>
    <t>sim</t>
  </si>
  <si>
    <t>CANDEIAS</t>
  </si>
  <si>
    <t>Avenida Ozanan Levindo Coelho, S/N, Bairro Industrial</t>
  </si>
  <si>
    <t>37280-000</t>
  </si>
  <si>
    <t>CARANGOLA</t>
  </si>
  <si>
    <t>Rua Xenofante Mercadante, nº 82 – Centro</t>
  </si>
  <si>
    <t>NÃO</t>
  </si>
  <si>
    <t>36800-000</t>
  </si>
  <si>
    <t>CARMO DO PARANAÍBA</t>
  </si>
  <si>
    <t>Contrato de cessão pelo município de Carmo do Paranaíba do 2º pavimento do prédio localizado na Av. Costa Júnior, n° 306 por 10 anos.</t>
  </si>
  <si>
    <t>38840-024</t>
  </si>
  <si>
    <t>CONGONHAS</t>
  </si>
  <si>
    <t>Rua Waldir Cunha, nº205 - Bairro Centro</t>
  </si>
  <si>
    <t>36410-180</t>
  </si>
  <si>
    <t>CONQUISTA</t>
  </si>
  <si>
    <t>Praça Coronel Tancredo França, nº100 – Centro</t>
  </si>
  <si>
    <t>38195-000</t>
  </si>
  <si>
    <t>CONSELHEIRO LAFAIETE</t>
  </si>
  <si>
    <t>Rua Melvin Jones, nº180 – Bairro Campo Alegre</t>
  </si>
  <si>
    <t>36400-107</t>
  </si>
  <si>
    <t>CONTAGEM</t>
  </si>
  <si>
    <t>Rua Capitão Antônio Joaquim da Paixão, nº 285 – Bairro Plano Diretor de Contagem</t>
  </si>
  <si>
    <t>32041-230</t>
  </si>
  <si>
    <t>CURVELO</t>
  </si>
  <si>
    <t>Av. Dalton Moreira Canabrava, nº 422 – Maria Amália</t>
  </si>
  <si>
    <t>35796-081</t>
  </si>
  <si>
    <t>DIAMANTINA</t>
  </si>
  <si>
    <t>Rua Macau do Meio, Nº196 – Centro</t>
  </si>
  <si>
    <t>39100-000</t>
  </si>
  <si>
    <t>DIVINO</t>
  </si>
  <si>
    <t>Rua Presidente Vargas, nº 220 – Centro</t>
  </si>
  <si>
    <t>38000-000</t>
  </si>
  <si>
    <t>DIVINÓPOLIS</t>
  </si>
  <si>
    <t>Rua Santo Antônio, 475 – Centro</t>
  </si>
  <si>
    <t>35500-041</t>
  </si>
  <si>
    <t>DORES DO INDAIÁ</t>
  </si>
  <si>
    <t>Rua Doutor Zacarias, nº 1.334 – Centro</t>
  </si>
  <si>
    <t>35610-000</t>
  </si>
  <si>
    <t>GOVERNADOR VALADARES</t>
  </si>
  <si>
    <t>Rua Marechal Floriano, 635</t>
  </si>
  <si>
    <t>35010-140</t>
  </si>
  <si>
    <t>GUARANÉSIA</t>
  </si>
  <si>
    <t>Rua Júlio Tavares, nº 1410, Centro</t>
  </si>
  <si>
    <t xml:space="preserve">37810-000
</t>
  </si>
  <si>
    <t>IBIRACI</t>
  </si>
  <si>
    <t>Rua 6 de Abril, nº 1.280, esquina com Av. Governador Valadares</t>
  </si>
  <si>
    <t>37990-000</t>
  </si>
  <si>
    <t>IGARAPÉ</t>
  </si>
  <si>
    <t>Rua Altidório Amaral, nº 787, Bairro Cidade Jardim</t>
  </si>
  <si>
    <t>32900-000</t>
  </si>
  <si>
    <t>IPATINGA</t>
  </si>
  <si>
    <t>Av. Japão, Nº 381 – Bairro Cariru</t>
  </si>
  <si>
    <t>35160-118</t>
  </si>
  <si>
    <t>ITABIRA</t>
  </si>
  <si>
    <t>Av. Martins da Costa, nº 349 - Bairro Pará</t>
  </si>
  <si>
    <t>35900-047</t>
  </si>
  <si>
    <t>ITAJUBÁ</t>
  </si>
  <si>
    <t>Rua Deputado Aureliano M. Chaves, nº172, Loteamento BPS, Bairro Pinheirinho</t>
  </si>
  <si>
    <t>37500-190</t>
  </si>
  <si>
    <t>JANUÁRIA</t>
  </si>
  <si>
    <t>Praça Artur Bernardes , nº 366 – Centro</t>
  </si>
  <si>
    <t>39480-000</t>
  </si>
  <si>
    <t>JOÃO PINHEIRO</t>
  </si>
  <si>
    <t>Rua Capitão Sancho nº 521 – Centro</t>
  </si>
  <si>
    <t>38770-000</t>
  </si>
  <si>
    <t>LAVRAS</t>
  </si>
  <si>
    <t>Av. Ernesto Matiolli, nª960 – Bairro Santa Efigênia</t>
  </si>
  <si>
    <t>37206-690</t>
  </si>
  <si>
    <t>MACHADO</t>
  </si>
  <si>
    <t>2º pavimento do 1º prédio do fundo do imóvel localizado na Praça Antônio Carlos, nº 101, Centro, lindeiro ao prédio do Fórum, onde se destinará à instalação de Sede própria das PJ.</t>
  </si>
  <si>
    <t xml:space="preserve"> 37750-000</t>
  </si>
  <si>
    <t>MARIANA</t>
  </si>
  <si>
    <t>Rua Manuel da Costa Athaide 59, Bairro Oscar Magualhães Ferreira</t>
  </si>
  <si>
    <t>35420-000</t>
  </si>
  <si>
    <t>MANGA</t>
  </si>
  <si>
    <t>Praça Presidente Costa e Silva, Nº 52 – Centro</t>
  </si>
  <si>
    <t>39460-000</t>
  </si>
  <si>
    <t>MATOZINHOS</t>
  </si>
  <si>
    <t>Praça do Rosário, nº 85, Bairro Centro</t>
  </si>
  <si>
    <t>35720-000</t>
  </si>
  <si>
    <t>MONTES CLAROS</t>
  </si>
  <si>
    <t>Av. Cula Mangabeira nº 345 , Bairro Santo Expedito</t>
  </si>
  <si>
    <t>39401-696</t>
  </si>
  <si>
    <t>Av. Cula Mangabeira nº 355, Bairro Santo Expedito</t>
  </si>
  <si>
    <t>NOVA LIMA</t>
  </si>
  <si>
    <t>Avenida Januário Laurindo Carneiro, 140</t>
  </si>
  <si>
    <t>34002-119</t>
  </si>
  <si>
    <t>NOVA PONTE</t>
  </si>
  <si>
    <t>Av. Florêncio Gonçalves Fernandes, nº585, com Rua Jerônimo Carneiro, Bairro Grande Lago</t>
  </si>
  <si>
    <t>38160-000</t>
  </si>
  <si>
    <t>OURO PRETO</t>
  </si>
  <si>
    <t>Praça Reinaldo Alves de Brito, nº 68 – Centro</t>
  </si>
  <si>
    <t>35400-000</t>
  </si>
  <si>
    <t>PARACATU</t>
  </si>
  <si>
    <t>Av. Olegário Maciel, nº 1.387 - bairro Santa Lúcia</t>
  </si>
  <si>
    <t>38600-000</t>
  </si>
  <si>
    <t>PONTE NOVA</t>
  </si>
  <si>
    <t>Rua Vigário Miguel Chaves, nº. 17, Bairro Centro Histórico</t>
  </si>
  <si>
    <t>35430-013</t>
  </si>
  <si>
    <t>PORTEIRINHA</t>
  </si>
  <si>
    <t>Rua Tiradentes, nº 225, Bairro Renascença</t>
  </si>
  <si>
    <t>39520-000</t>
  </si>
  <si>
    <t>POUSO ALEGRE</t>
  </si>
  <si>
    <t>Rua Maria José Siqueira Rigotti, nº85, Bairro Santa Rita II</t>
  </si>
  <si>
    <t>37559-535</t>
  </si>
  <si>
    <t>RIO PARANAÍBA</t>
  </si>
  <si>
    <t>Avenida Trajano José da Silva, nº 386, Centro</t>
  </si>
  <si>
    <t>38810-000</t>
  </si>
  <si>
    <t>SACRAMENTO</t>
  </si>
  <si>
    <t>Av. Visconde do Rio Branco, nº 257 – Centro</t>
  </si>
  <si>
    <t>38190-000</t>
  </si>
  <si>
    <t>SANTA BÁRBARA</t>
  </si>
  <si>
    <t>Rua Desembargador Moreira dos Santos, nº 45, Centro</t>
  </si>
  <si>
    <t>35960-000</t>
  </si>
  <si>
    <t>SANTA LUZIA</t>
  </si>
  <si>
    <t>Av. Helena Soares Viana, nº101, Bairro Novo Centro</t>
  </si>
  <si>
    <t>33031-020</t>
  </si>
  <si>
    <t>SANTA VITÓRIA</t>
  </si>
  <si>
    <t>Av. Rio Grande do Sul, nº1725 – Centro</t>
  </si>
  <si>
    <t>38320-000</t>
  </si>
  <si>
    <t>SÃO FRANCISCO</t>
  </si>
  <si>
    <t>Av. Presidente Juscelino, nº 737 – Centro</t>
  </si>
  <si>
    <t>39300-000</t>
  </si>
  <si>
    <t>SÃO JOÃO DA PONTE</t>
  </si>
  <si>
    <t>Rua Gerônimo Aguiar, nº167 – Centro</t>
  </si>
  <si>
    <t>39430-000</t>
  </si>
  <si>
    <t>SÃO JOÃO DEL REI</t>
  </si>
  <si>
    <t>Rua Antônio Manoel de Souza Guerra , nº 277 – Vila Marchetti</t>
  </si>
  <si>
    <t>36307-905</t>
  </si>
  <si>
    <t>SÃO LOURENÇO</t>
  </si>
  <si>
    <t>Alameda Acyr Dutra, 45</t>
  </si>
  <si>
    <t>37470-000</t>
  </si>
  <si>
    <t>SÃO SEBASTIÃO DO PARAÍSO</t>
  </si>
  <si>
    <t>Av. Dr. José de Oliveira Brandão Filho, n° 333 – Bairro Jardim Mediteranee</t>
  </si>
  <si>
    <t>37950-000</t>
  </si>
  <si>
    <t>SETE LAGOAS</t>
  </si>
  <si>
    <t>Rua José Duarte Paiva, 795 - bairro Santa Luzia</t>
  </si>
  <si>
    <t>35700-709</t>
  </si>
  <si>
    <t>TEÓFILO OTONI</t>
  </si>
  <si>
    <t>Rua Joaquim Ananias de Toledo, nº101 – Bairro Dr. Laerte Laender</t>
  </si>
  <si>
    <t>39803-171</t>
  </si>
  <si>
    <t>TRÊS PONTAS</t>
  </si>
  <si>
    <t>Rua Américo Miari – 330 – Centro</t>
  </si>
  <si>
    <t>37190-000</t>
  </si>
  <si>
    <t>TUPACIGUARA</t>
  </si>
  <si>
    <t>Rua Rodrigo do Vale, nº 77, Centro</t>
  </si>
  <si>
    <t>38480-000</t>
  </si>
  <si>
    <t>UBERABA</t>
  </si>
  <si>
    <t>Rua Cel. Antônio Rios, nº 951 - bairro das Mercês</t>
  </si>
  <si>
    <t>38061-150</t>
  </si>
  <si>
    <t>UBERLÂNDIA</t>
  </si>
  <si>
    <t>Rua São Paulo,nº 95 – Lote AR1-A2 – Bairro Tibery</t>
  </si>
  <si>
    <t>38405-027</t>
  </si>
  <si>
    <t>VARGINHA</t>
  </si>
  <si>
    <t>Rua Irmão Mário Esdras, nº 305, Bairro Vila Pinto</t>
  </si>
  <si>
    <t>37010-660</t>
  </si>
  <si>
    <t>VIÇOSA</t>
  </si>
  <si>
    <t>Rua Gomes Barbosa ,875 – Bairro conceição</t>
  </si>
  <si>
    <t>36570-101</t>
  </si>
  <si>
    <t>VESPASIANO</t>
  </si>
  <si>
    <t>Rua Afonso Pena, Nº 479, Bairro Santo Antônio</t>
  </si>
  <si>
    <t>33200-405</t>
  </si>
  <si>
    <t>VISCONDE DO RIO BRANCO</t>
  </si>
  <si>
    <t>Rua Eugênio de Melo, 1740, Bairro Barra dos Coutos</t>
  </si>
  <si>
    <t>36520-000</t>
  </si>
  <si>
    <t>SEGURO SEDES LOCADAS</t>
  </si>
  <si>
    <t>ABAETÉ</t>
  </si>
  <si>
    <t>Casa na Rua Frei Orlando, nº330 - Centro</t>
  </si>
  <si>
    <t>35620-000</t>
  </si>
  <si>
    <t>ÁGUAS FORMOSAS</t>
  </si>
  <si>
    <t>Casa na Rua Deodoro de Almeida Pinto, nº 177 – Centro</t>
  </si>
  <si>
    <t>39880-000</t>
  </si>
  <si>
    <t>AIMORÉS</t>
  </si>
  <si>
    <t>Lojas 01/02 do imóvel situado na Rua Olegário Maciel, nº 63 – Centro</t>
  </si>
  <si>
    <t>35200-000</t>
  </si>
  <si>
    <t>ALPINÓPOLIS</t>
  </si>
  <si>
    <t>Av. Governador Valadares, nº 551, Centro- LOJAS 2 A 5</t>
  </si>
  <si>
    <t>37940-000</t>
  </si>
  <si>
    <t>ANDRADAS</t>
  </si>
  <si>
    <t>Casa na Rua Marcelino Rodrigues Guilherme, nº 221 – Centro</t>
  </si>
  <si>
    <t>37795-000</t>
  </si>
  <si>
    <t>ANDRELÂNDIA</t>
  </si>
  <si>
    <t>Casa e barracão situados na Praça Visconde de Arantes, nº 63</t>
  </si>
  <si>
    <t>37300-000</t>
  </si>
  <si>
    <t>Casa na Rua Dom Serafim, nº 396 – Centro</t>
  </si>
  <si>
    <t>39600-000</t>
  </si>
  <si>
    <t>ARCOS</t>
  </si>
  <si>
    <t>Andar térreo do prédio na Praça Floriano Peixoto, nº 222 – Centro</t>
  </si>
  <si>
    <t>35588-000</t>
  </si>
  <si>
    <t>ARINOS</t>
  </si>
  <si>
    <t>Loja 01 do prédio situado na Rua Professor Benevides, nº 436</t>
  </si>
  <si>
    <t>38680-000</t>
  </si>
  <si>
    <t>Galpão situado na Rua Diorita nº 216 – Prado</t>
  </si>
  <si>
    <t>30411-084</t>
  </si>
  <si>
    <t>Rua Ouro Preto, nº 581, Barro Preto - Salas 601, 602</t>
  </si>
  <si>
    <t>Rua Ouro Preto, nº 581, Barro Preto -Salas 706 e 708</t>
  </si>
  <si>
    <t xml:space="preserve">30170-040 </t>
  </si>
  <si>
    <t>8° andar E sala 707 do 7° andar situada no edifício na Rua Ouro Preto, nº 581 – Centro</t>
  </si>
  <si>
    <t>Rua Ouro Preto, nº 581, Barro Preto - Salas 1006, 1008</t>
  </si>
  <si>
    <t>3 galpões situados no Anel Rodoviário, BR 040 - S/ Nº, km 3,8 – Bairro Palmeiras</t>
  </si>
  <si>
    <t xml:space="preserve">1480 (galpão 1)
1238 (galpão 2)
380 (galpão 3) </t>
  </si>
  <si>
    <t>30575-716</t>
  </si>
  <si>
    <t>Prédio na Rua Goitacazes nº 1.214 – Bairro Barro Preto</t>
  </si>
  <si>
    <t>30190-050</t>
  </si>
  <si>
    <t>Rua Timbiras, nº 2928 , Barro Preto – 5º, 7º, 8º, 9º, 11º e 15º andar</t>
  </si>
  <si>
    <t>Rua Timbiras, nº 2928 , Barro Preto – 10º andar</t>
  </si>
  <si>
    <t>BETIM</t>
  </si>
  <si>
    <t>Prédio na Rua Inspetor Jaime Caldeira, nº 870 – Bairro Brasiléia.</t>
  </si>
  <si>
    <t>32600-424</t>
  </si>
  <si>
    <t>BICAS</t>
  </si>
  <si>
    <t>Rua José Maria Guarnieri nº 19 (esq.Edson Souza nº86), Centro- salas 01 a 04</t>
  </si>
  <si>
    <t>36600-000</t>
  </si>
  <si>
    <t>BOA ESPERANÇA</t>
  </si>
  <si>
    <t>Casa na Rua Beline Maia, nº 85 – Centro</t>
  </si>
  <si>
    <t>37170-000</t>
  </si>
  <si>
    <t>BOCAIÚVA</t>
  </si>
  <si>
    <t>Casa na Rua Guarda Mor Alkimim, nº 13, Centro</t>
  </si>
  <si>
    <t>39390-000</t>
  </si>
  <si>
    <t>BRASÍLIA/DF</t>
  </si>
  <si>
    <t>ED. Via esplanada, bloco D da quadra 02 do saf/sul, lote 4- sala 204</t>
  </si>
  <si>
    <t>70070-600</t>
  </si>
  <si>
    <t>BRASÍLIA DE MINAS</t>
  </si>
  <si>
    <t>Casa na Rua Durval Passos, n° 146 – Centro</t>
  </si>
  <si>
    <t>39330-000</t>
  </si>
  <si>
    <t>BRUMADINHO</t>
  </si>
  <si>
    <t>Casa na Rua Governador Valadares, nº 342- Centro</t>
  </si>
  <si>
    <t>35460-000</t>
  </si>
  <si>
    <t>BONFIM</t>
  </si>
  <si>
    <t>Loja na Rua Praça José de Freitas Marques, nº 233, Centro</t>
  </si>
  <si>
    <t>35480-000</t>
  </si>
  <si>
    <t>BUENO BRANDÃO</t>
  </si>
  <si>
    <t>Av. Bom Jesus nº 65 – Centro- andar</t>
  </si>
  <si>
    <t>37578-000</t>
  </si>
  <si>
    <t>BURITIS</t>
  </si>
  <si>
    <t>Casa na Rua Ceará, nº 1005 – Centro</t>
  </si>
  <si>
    <t>38660-000</t>
  </si>
  <si>
    <t>CAMBUÍ</t>
  </si>
  <si>
    <t>Prédio na Av. do Carmo, nº 222 – Centro</t>
  </si>
  <si>
    <t>37600-000</t>
  </si>
  <si>
    <t>Loja na Rua Padre Caramuru, nº 295, Centro</t>
  </si>
  <si>
    <t>CAMPO BELO</t>
  </si>
  <si>
    <t>Casa na Rua João Pinheiro, nº 290 – Centro</t>
  </si>
  <si>
    <t>37270-000</t>
  </si>
  <si>
    <t>CANÁPOLIS</t>
  </si>
  <si>
    <t>Casa na Rua 08, nº 399 – Centro</t>
  </si>
  <si>
    <t>38380-000</t>
  </si>
  <si>
    <t>CAPELINHA</t>
  </si>
  <si>
    <t>Salas 203, 204, 205 e 206 do prédio na Rua Capitão Domingos Pimenta, nº 20 – Bairro Centro</t>
  </si>
  <si>
    <t>39680-000</t>
  </si>
  <si>
    <t>CARANDAÍ</t>
  </si>
  <si>
    <t>Rua Cônego Cota, nº 125, sala 6,7,8 e 9, Centro</t>
  </si>
  <si>
    <t>36280-009</t>
  </si>
  <si>
    <t>Rua Barão de São Francisco, nº 15 – Centro- salas – 201,202,203</t>
  </si>
  <si>
    <t xml:space="preserve"> 36800-000</t>
  </si>
  <si>
    <t>Rua Barão de São Francisco, nº 15 – Centro - salas 401 e 402</t>
  </si>
  <si>
    <t xml:space="preserve">36800-000 </t>
  </si>
  <si>
    <t>CACHOEIRA DE MINAS</t>
  </si>
  <si>
    <t>Casa na Rua Padre Gregório, nº 99, Centro</t>
  </si>
  <si>
    <t>37545-000</t>
  </si>
  <si>
    <t>CARLOS CHAGAS</t>
  </si>
  <si>
    <t>Av. Getúlio Vargas nº 10, 1ºandar, Centro</t>
  </si>
  <si>
    <t>39864-000</t>
  </si>
  <si>
    <t>CARMO DO RIO CLARO</t>
  </si>
  <si>
    <t>Casa na Rua Gabriel Soares Silva nº 06, Bairro Porto Rico</t>
  </si>
  <si>
    <t>37150-000</t>
  </si>
  <si>
    <t>CÁSSIA</t>
  </si>
  <si>
    <t>Casa na Av. Dr. Luciano Batista, nº 125 – Centro</t>
  </si>
  <si>
    <t>37980-000</t>
  </si>
  <si>
    <t>CATAGUASES</t>
  </si>
  <si>
    <t>Uma loja no prédio situado na Rua Major Vieira, nº 189 – Centro</t>
  </si>
  <si>
    <t>36770-060</t>
  </si>
  <si>
    <t>Casa na Av. Humberto Mauro, nº 409, Centro</t>
  </si>
  <si>
    <t>36773-012</t>
  </si>
  <si>
    <t>CAXAMBU</t>
  </si>
  <si>
    <t>Casa na Rua Monsenhor João de Deus nº123 – Centro</t>
  </si>
  <si>
    <t>37440-000</t>
  </si>
  <si>
    <t>CLÁUDIO</t>
  </si>
  <si>
    <t>Salas 302 e 303 no prédio na Praça Levy Victoi de Freitas, nº 29 – Centro</t>
  </si>
  <si>
    <t>35530-000</t>
  </si>
  <si>
    <t>CONCEIÇÃO DAS ALAGOAS</t>
  </si>
  <si>
    <t>Sala 201 do prédio situado na Rua Floriano, nº 402 – Centro</t>
  </si>
  <si>
    <t>38120-000</t>
  </si>
  <si>
    <t>CONSELHEIRO PENA</t>
  </si>
  <si>
    <t>loja no prédio situado na Rua Feliciano Ferraz, nº 196 – Centro</t>
  </si>
  <si>
    <t>35240-000</t>
  </si>
  <si>
    <t>loja no prédio situado na Rua Feliciano Ferraz, nº 196 – Centro- Apt 201</t>
  </si>
  <si>
    <t>CORAÇÃO DE JESUS</t>
  </si>
  <si>
    <t>Rua José Luiz Barbosa, nº 1220, bairro Sagrada Família – loja</t>
  </si>
  <si>
    <t>39340-000</t>
  </si>
  <si>
    <t>CORINTO</t>
  </si>
  <si>
    <t>Uma loja no prédio situado na Rua Doutor Antônio Alvarenga, n° 166 – Centro</t>
  </si>
  <si>
    <t>39200-000</t>
  </si>
  <si>
    <t>COROMANDEL</t>
  </si>
  <si>
    <t>Prédio situado na Rua Olegário Maciel, nº 169 – Centro</t>
  </si>
  <si>
    <t>38550-000</t>
  </si>
  <si>
    <t>Rua Melo Viana, nº 132, Centro</t>
  </si>
  <si>
    <t>CORONEL FABRICIANO</t>
  </si>
  <si>
    <t>loja. Sobre loja e subsolo- Rua Maria Matos, nº 25 e Rua Duque de Caxias, nº 20 – Centro - Loja, sobreloja e subsolo</t>
  </si>
  <si>
    <t>35170-111</t>
  </si>
  <si>
    <t>Rua São Paulo, nº 335, Centro - Sala 402</t>
  </si>
  <si>
    <t>35500-006</t>
  </si>
  <si>
    <t>Rua São Paulo, nº335 – Centro- sala 1204</t>
  </si>
  <si>
    <t>Rua São Paulo, nº335 – Centro – salas 904 e 905</t>
  </si>
  <si>
    <r>
      <rPr>
        <sz val="9"/>
        <color rgb="FF000000"/>
        <rFont val="Calibri"/>
        <family val="2"/>
        <charset val="1"/>
      </rPr>
      <t xml:space="preserve">Rua São Paulo, nº335 – Centro sala </t>
    </r>
    <r>
      <rPr>
        <sz val="10"/>
        <color rgb="FF000000"/>
        <rFont val="Times New Roman"/>
        <family val="1"/>
        <charset val="1"/>
      </rPr>
      <t>1205</t>
    </r>
  </si>
  <si>
    <r>
      <rPr>
        <sz val="9"/>
        <color rgb="FF000000"/>
        <rFont val="Calibri"/>
        <family val="2"/>
        <charset val="1"/>
      </rPr>
      <t xml:space="preserve">Rua São Paulo, nº335 – Centro salas </t>
    </r>
    <r>
      <rPr>
        <sz val="10"/>
        <color rgb="FF000000"/>
        <rFont val="Times New Roman"/>
        <family val="1"/>
        <charset val="1"/>
      </rPr>
      <t>1206 e 1207</t>
    </r>
  </si>
  <si>
    <r>
      <rPr>
        <sz val="9"/>
        <color rgb="FF000000"/>
        <rFont val="Calibri"/>
        <family val="2"/>
        <charset val="1"/>
      </rPr>
      <t xml:space="preserve">Rua São Paulo, nº335 – Centro salas </t>
    </r>
    <r>
      <rPr>
        <sz val="10"/>
        <color rgb="FF000000"/>
        <rFont val="Times New Roman"/>
        <family val="1"/>
        <charset val="1"/>
      </rPr>
      <t>1201 a 1203</t>
    </r>
  </si>
  <si>
    <r>
      <rPr>
        <sz val="9"/>
        <color rgb="FF000000"/>
        <rFont val="Calibri"/>
        <family val="2"/>
        <charset val="1"/>
      </rPr>
      <t xml:space="preserve">Rua São Paulo, nº335 – Centro salas </t>
    </r>
    <r>
      <rPr>
        <sz val="10"/>
        <color rgb="FF000000"/>
        <rFont val="Times New Roman"/>
        <family val="1"/>
        <charset val="1"/>
      </rPr>
      <t>salas 1101 a 1108</t>
    </r>
  </si>
  <si>
    <r>
      <rPr>
        <sz val="9"/>
        <color rgb="FF000000"/>
        <rFont val="Calibri"/>
        <family val="2"/>
        <charset val="1"/>
      </rPr>
      <t xml:space="preserve">Rua São Paulo, nº335 – Centro – sala </t>
    </r>
    <r>
      <rPr>
        <sz val="10"/>
        <color rgb="FF000000"/>
        <rFont val="Times New Roman"/>
        <family val="1"/>
        <charset val="1"/>
      </rPr>
      <t>1208,</t>
    </r>
  </si>
  <si>
    <r>
      <rPr>
        <sz val="9"/>
        <color rgb="FF000000"/>
        <rFont val="Calibri"/>
        <family val="2"/>
        <charset val="1"/>
      </rPr>
      <t xml:space="preserve">Rua São Paulo, nº335 – Centro – salas </t>
    </r>
    <r>
      <rPr>
        <sz val="10"/>
        <color rgb="FF000000"/>
        <rFont val="Times New Roman"/>
        <family val="1"/>
        <charset val="1"/>
      </rPr>
      <t>1001 a 1008</t>
    </r>
  </si>
  <si>
    <t>ESMERALDAS</t>
  </si>
  <si>
    <t>Edificação anexa, ao fundo do lote, com 03 (três) pavimentos, Rua Melo Viana, nº 158 – Centro</t>
  </si>
  <si>
    <t>35740-000</t>
  </si>
  <si>
    <t>FORMIGA</t>
  </si>
  <si>
    <t>Casa na Praça José Barbosa Júnior, nº 185 – Centro</t>
  </si>
  <si>
    <t>35570-000</t>
  </si>
  <si>
    <t>FRANCISCO SÁ</t>
  </si>
  <si>
    <t>Casa na Av. Getúlio Vargas, nº 790, Centro</t>
  </si>
  <si>
    <t>39580-000</t>
  </si>
  <si>
    <t>FRUTAL</t>
  </si>
  <si>
    <t>Ed. Três Poderes, Praça Sete de Setembro, nº 200, Centro- Salas 109, 110, 111 e 112</t>
  </si>
  <si>
    <t>38200-000</t>
  </si>
  <si>
    <t>Ed. Três Poderes, Praça Sete de Setembro, nº 200 – Centro- sala 108</t>
  </si>
  <si>
    <t>Praça Sete de Setembro, nº 200, Centro- sala 202</t>
  </si>
  <si>
    <t>Sala 204, Ed. Três Poderes, Praça Sete de Setembro, nº 200 – Centro</t>
  </si>
  <si>
    <t>Praça Sete de Setembro, nº 200, Centro – Loja 04</t>
  </si>
  <si>
    <t>GUANHÃES</t>
  </si>
  <si>
    <r>
      <rPr>
        <sz val="8.5"/>
        <color rgb="FF000000"/>
        <rFont val="Times New Roman"/>
        <family val="1"/>
        <charset val="1"/>
      </rPr>
      <t xml:space="preserve">Rua Barão do Rio Branco, nº 278, Centro- </t>
    </r>
    <r>
      <rPr>
        <sz val="8.5"/>
        <color rgb="FF000000"/>
        <rFont val="Arial"/>
        <family val="2"/>
        <charset val="1"/>
      </rPr>
      <t>Loja 01</t>
    </r>
  </si>
  <si>
    <t>39740-000</t>
  </si>
  <si>
    <t>GUAXUPÉ</t>
  </si>
  <si>
    <t>Casa na Alameda das Rosas nº 23 e 43, Parque das Orquídeas</t>
  </si>
  <si>
    <t>37800-000</t>
  </si>
  <si>
    <t>IBIÁ</t>
  </si>
  <si>
    <t>Casa situada na Av. Dr. Carlos Fulgêncio, nº 430 – Centro</t>
  </si>
  <si>
    <t>38950-000</t>
  </si>
  <si>
    <t>IBIRITÉ</t>
  </si>
  <si>
    <r>
      <rPr>
        <sz val="8.5"/>
        <color rgb="FF000000"/>
        <rFont val="Times New Roman"/>
        <family val="1"/>
        <charset val="1"/>
      </rPr>
      <t>Rua Helena Antipoff, 495, 2ºpav., Centro-</t>
    </r>
    <r>
      <rPr>
        <sz val="8.5"/>
        <color rgb="FF000000"/>
        <rFont val="Arial"/>
        <family val="2"/>
        <charset val="1"/>
      </rPr>
      <t>2° andar</t>
    </r>
  </si>
  <si>
    <t>32400-000</t>
  </si>
  <si>
    <t>INHAPIM</t>
  </si>
  <si>
    <r>
      <rPr>
        <sz val="8.5"/>
        <color rgb="FF000000"/>
        <rFont val="Times New Roman"/>
        <family val="1"/>
        <charset val="1"/>
      </rPr>
      <t>Rua Cel. Antônio Fernandes, 92, Centro-</t>
    </r>
    <r>
      <rPr>
        <sz val="8.5"/>
        <color rgb="FF000000"/>
        <rFont val="Arial"/>
        <family val="2"/>
        <charset val="1"/>
      </rPr>
      <t>Salas 101 a 104</t>
    </r>
  </si>
  <si>
    <t>35330-000</t>
  </si>
  <si>
    <t>IPANEMA</t>
  </si>
  <si>
    <t>Av. Sete de Setembro, 1.227, Centro- salas 301 a 304</t>
  </si>
  <si>
    <t>36950-000</t>
  </si>
  <si>
    <t>Casa na Av. Japão, nº 369, Cariru</t>
  </si>
  <si>
    <t>Prédio de 2 pavimentos na Rua São João Del Rei, nº 16, esquina Av. João Valentim Pascoal, nº 88 – Centro</t>
  </si>
  <si>
    <t>35160-012</t>
  </si>
  <si>
    <t>ITABIRITO</t>
  </si>
  <si>
    <t>Casa na Rua Leocádia de Oliveira, nº 134, Bairro Bela Vista</t>
  </si>
  <si>
    <t>35450-000</t>
  </si>
  <si>
    <t>ITAGUARA</t>
  </si>
  <si>
    <t>Loja no pavimento térreo do prédio situado na Praça Raimundo de Morais Lara, nº 199 – Centro</t>
  </si>
  <si>
    <t>35514-000</t>
  </si>
  <si>
    <t>ITAMARANDIBA</t>
  </si>
  <si>
    <t>Av. Jequitinhonha 92A – Centro- loja 01</t>
  </si>
  <si>
    <t>115 -térreo
48,00 - mezzanino</t>
  </si>
  <si>
    <t>39670-000</t>
  </si>
  <si>
    <t>ITAMBACURI</t>
  </si>
  <si>
    <t>Andar térreo do prédio situado à Rua Sérgio Avelino Pinheiro, nº 60 – Centro</t>
  </si>
  <si>
    <t>39830-000</t>
  </si>
  <si>
    <t>ITAPAGIPE</t>
  </si>
  <si>
    <t>Casa na Av. José Longuinhos de Queiroz, nº 4.930, Bairro Barbosa Soares</t>
  </si>
  <si>
    <t>38240-000</t>
  </si>
  <si>
    <t>ITAPECERICA</t>
  </si>
  <si>
    <t>Rua Antônio Ribeiro Avelar, nº149, loja 5 – Bairro Oliveira Moraes</t>
  </si>
  <si>
    <t>35550-000</t>
  </si>
  <si>
    <t>ITAÚNA</t>
  </si>
  <si>
    <t>prédio situado na Rua Josias Machado, nº 103 – Centro</t>
  </si>
  <si>
    <t>35680-046</t>
  </si>
  <si>
    <t>ITUIUTABA</t>
  </si>
  <si>
    <t>Casa situada na Rua 20, nº 740 – Centro</t>
  </si>
  <si>
    <t>38300-074</t>
  </si>
  <si>
    <t>ITURAMA</t>
  </si>
  <si>
    <t>Casa situada na Av. Campina Verde, nº 1.395 – Centro</t>
  </si>
  <si>
    <t>38280-000</t>
  </si>
  <si>
    <t>JABOTICATUBAS</t>
  </si>
  <si>
    <t>Casa na Rua Dom Carlos de Vasconcelos, 218, Centro</t>
  </si>
  <si>
    <t>35830-000</t>
  </si>
  <si>
    <t>JACINTO</t>
  </si>
  <si>
    <t>Casa na Av. Pedro Araújo, 450, Amaralina</t>
  </si>
  <si>
    <t>39930-000</t>
  </si>
  <si>
    <t>JUIZ DE FORA</t>
  </si>
  <si>
    <t>Sala 905, Ed. Dr. Geraldo Moutinho, Rua Santo Antônio, nº 990 – Centro</t>
  </si>
  <si>
    <t>36570-123</t>
  </si>
  <si>
    <t>Salas 1502 e 1504, Ed. Dr. Geraldo Moutinho, Rua Santo Antônio, nº 990 – Centro Rua Santo Antônio, nº 998 – Centro</t>
  </si>
  <si>
    <t>Sala 1508, Ed. Dr. Geraldo Moutinho, Rua Santo Antônio, nº 990 – Centro</t>
  </si>
  <si>
    <t>Ed. Dr. Geraldo Moutinho, Rua Santo Antônio, 990, Centro – sala 402</t>
  </si>
  <si>
    <t>Sala 504, Ed. Geraldo Moutinho, Rua Santo Antônio, nº 990 – Centro</t>
  </si>
  <si>
    <t>Sala 502, Ed. Dr. Geraldo Moutinho, Rua Santo Antônio, nº 990 – Centro</t>
  </si>
  <si>
    <t>Sala 1002 e do Edifício Dr. Geraldo Moutinho, localizado na Rua Santo Antônio, nº 990 – Centro</t>
  </si>
  <si>
    <t>Salas 501 e 503, Ed. Geraldo Moutinho, R. Santo Antônio, nº 990 – Centro</t>
  </si>
  <si>
    <t>40
37</t>
  </si>
  <si>
    <t>Sala 1001 do Ed. Geraldo Moutinho, R. Santo Antônio, nº 990 – Centro</t>
  </si>
  <si>
    <t>Sala 1003 e do Ed. Geraldo Moutinho, R. Santo Antônio, nº 990 – Centro</t>
  </si>
  <si>
    <t>Sala 1103 e galpão 220 (antiga vaga de garagem 20), Rua Santo Antônio, nºs 990 e 998 – Centro</t>
  </si>
  <si>
    <t>Sala 1104 do Edifício HMD Space Center, Av. Barão do Rio Branco, nº 2390 – Centro</t>
  </si>
  <si>
    <t>36026-500</t>
  </si>
  <si>
    <t>Sala 1602 do Edifício Doutor Geraldo Moutinho, situado na Rua Santo Antônio, nº 990 – Centro</t>
  </si>
  <si>
    <t>Sala 1606 do Edifício Doutor Geraldo Moutinho, situado na Rua Santo Antônio, nº 990 – Centro</t>
  </si>
  <si>
    <t>Salas 605 e 606 do Edifício HMD Space Center situado na Av. Barão do Rio Branco, nº 2.390 – Centro</t>
  </si>
  <si>
    <t>Sala 1602 e do Edifício HMD Space Center situado na Av. Barão do Rio Branco, nº 2.390 – Centro</t>
  </si>
  <si>
    <t>Salas 1603 e 1604 do Edifício HMD Space Center, Av. Barão do Rio Branco, nº 2390 – Centro</t>
  </si>
  <si>
    <t>Salas 1003 e 1004 do Edifício HMD Space Center, Av. Barão do Rio Branco, 2390 e 2396 Centro</t>
  </si>
  <si>
    <t>Salas 703, 704 do Ed. HMD Space Center, Av. Barão do Rio Branco, nº 2390 – Centro</t>
  </si>
  <si>
    <t>Av. Barão do Rio Branco, n.° 2.390, Centro, em Juiz de Fora/ MG. - Sala 902</t>
  </si>
  <si>
    <t>Sala 1601 do Ed. HMD Space Center, Av. Barão do Rio Branco, nº 2390 – Centro</t>
  </si>
  <si>
    <t>Sala 1101 do Ed. HMD Space Center, Av. Barão do Rio Branco, nº 2390 – Centro</t>
  </si>
  <si>
    <t>Sala 1501 do Ed. Dr Geraldo Moutinho, Rua Santo Antônio, nº 990 – Centro</t>
  </si>
  <si>
    <t>Ed. HMD Space Center, Av. Barão do Rio Branco, 2390, Centro-Salas 1106,1107,1108</t>
  </si>
  <si>
    <r>
      <rPr>
        <sz val="9"/>
        <color rgb="FF000000"/>
        <rFont val="Times New Roman"/>
        <family val="1"/>
        <charset val="1"/>
      </rPr>
      <t xml:space="preserve">Av. Barão do Rio Branco, n.° 2.390, Centro, em Juiz de Fora/MG. - </t>
    </r>
    <r>
      <rPr>
        <sz val="9"/>
        <color rgb="FF000000"/>
        <rFont val="Calibri"/>
        <family val="2"/>
        <charset val="1"/>
      </rPr>
      <t>Salas 1303,1304</t>
    </r>
  </si>
  <si>
    <t>Av. Barão do Rio Branco, n.° 2.390, Centro, em Juiz de Fora/MG. - salas 1.401, 1.402, 1.403 e 1.404</t>
  </si>
  <si>
    <t>Av. Barão do Rio Branco, n.° 2.390, Centro, em Juiz de Fora/MG. - Sala 1707 e 1708</t>
  </si>
  <si>
    <t>LAGOA DA PRATA</t>
  </si>
  <si>
    <t>Rua Rodolfo Pio, nº 599, Palmeiras-loja 01- andar térreo</t>
  </si>
  <si>
    <t>35590-000</t>
  </si>
  <si>
    <t>LAMBARI</t>
  </si>
  <si>
    <t>Salas 1 a 4 e recepção no andar térreo da casa situada na Praça Duque de Caxias, nº 70 – Centro</t>
  </si>
  <si>
    <t>37480-000</t>
  </si>
  <si>
    <t>Uma loja localizada no pavimento térreo no edifício comercial/residencial situado na Rua Comandante Nélio, n° 48 – Bairro Jardim Floresta</t>
  </si>
  <si>
    <t>37200-000</t>
  </si>
  <si>
    <t>LUZ</t>
  </si>
  <si>
    <t>Rua Cel. José Thomáz, nº 267, aptº 03 – Centro</t>
  </si>
  <si>
    <t>35595-000</t>
  </si>
  <si>
    <t>Salas 2 e 6 do prédio situado na Praça Antônio Carlos, nº 240</t>
  </si>
  <si>
    <t>37750-000</t>
  </si>
  <si>
    <t>Praça Antônio Carlos, nº 240, sala 7 e 8, Centro</t>
  </si>
  <si>
    <t>MALACACHETA</t>
  </si>
  <si>
    <t>Salas do 2º pavimento do prédio situado na Rua Cassiano Terra, nº 30 – Centro</t>
  </si>
  <si>
    <t>39690-000</t>
  </si>
  <si>
    <t>MANHUAÇU</t>
  </si>
  <si>
    <t>Avenida Barão do Rio Branco, nº 94, Pinheiro- loja</t>
  </si>
  <si>
    <t>36902-030</t>
  </si>
  <si>
    <t>MANHUMIRIM</t>
  </si>
  <si>
    <t>Avenida Agenor Carlos Werner, nº 422 – Centro- parte do térreo</t>
  </si>
  <si>
    <t>36970-000</t>
  </si>
  <si>
    <t>MANTENA</t>
  </si>
  <si>
    <t>Loja no prédio situado na Rua Cabo Leôncio, nº 108</t>
  </si>
  <si>
    <t>35290-000</t>
  </si>
  <si>
    <t>Casa na Rua Antônio Alves, nº 110, São Cristóvão</t>
  </si>
  <si>
    <t>MARTINHO CAMPOS</t>
  </si>
  <si>
    <t>Loja situada na Rua Abaeté, nº 46 – Centro</t>
  </si>
  <si>
    <t>35606-000</t>
  </si>
  <si>
    <t>MATEUS LEME</t>
  </si>
  <si>
    <t>Salas 301, 302, 303 e 304 do prédio localizado na Praça Benedito Valadares, nº 264 – Centro</t>
  </si>
  <si>
    <t xml:space="preserve"> 35670-000</t>
  </si>
  <si>
    <t>MATIAS BARBOSA</t>
  </si>
  <si>
    <t>Av. Getúlio Vargas, nº 750, Centro- lojas 03 e 04</t>
  </si>
  <si>
    <t>36120-000</t>
  </si>
  <si>
    <t>MINAS NOVAS</t>
  </si>
  <si>
    <t>Loja e sobreloja em prédio situado na Av. Waldemar César Santos, nº 172 – Centro</t>
  </si>
  <si>
    <t>39650-000</t>
  </si>
  <si>
    <t>MIRADOURO</t>
  </si>
  <si>
    <t>Loja e sobreloja em prédio situado na Rua Coronel Theodoro Pereira do Valle, n° 14, esquina com Rua Miguel Gonçalves Gomes</t>
  </si>
  <si>
    <t>36893-000</t>
  </si>
  <si>
    <t>MIRAÍ</t>
  </si>
  <si>
    <t>Casa situada na Rua Tenente Leopoldino, nº 100 – Centro</t>
  </si>
  <si>
    <t>36790-000</t>
  </si>
  <si>
    <t>MONTE AZUL</t>
  </si>
  <si>
    <t>Casa na Alameda Antônio de Oliveira Neto, nº 79, Esplanada</t>
  </si>
  <si>
    <t xml:space="preserve">39500-000 </t>
  </si>
  <si>
    <t>MONTE CARMELO</t>
  </si>
  <si>
    <t>Casa na Av. dos Mundins, nº 251 – Centro</t>
  </si>
  <si>
    <t>38500-000</t>
  </si>
  <si>
    <t>Galpão na Avenida Doutor João Luiz de Almeida, nº 454, Vila Guilhermina</t>
  </si>
  <si>
    <t>39400-466</t>
  </si>
  <si>
    <t>MURIAÉ</t>
  </si>
  <si>
    <r>
      <rPr>
        <sz val="8.5"/>
        <color rgb="FF000000"/>
        <rFont val="Times New Roman"/>
        <family val="1"/>
        <charset val="1"/>
      </rPr>
      <t xml:space="preserve">Avenida Artur Bernardes, n.º 168, Centro- </t>
    </r>
    <r>
      <rPr>
        <sz val="8.5"/>
        <color rgb="FF000000"/>
        <rFont val="Arial"/>
        <family val="2"/>
        <charset val="1"/>
      </rPr>
      <t>Salas 201 a 206 e 301 a 306</t>
    </r>
  </si>
  <si>
    <t>36880-005</t>
  </si>
  <si>
    <t>MUTUM</t>
  </si>
  <si>
    <t>Rua Dom Cavati, nº 409, Centro – Loja</t>
  </si>
  <si>
    <t>36955-000</t>
  </si>
  <si>
    <t>MUZAMBINHO</t>
  </si>
  <si>
    <t>Casa na Rua Sete de Setembro, nº 1.482, Centro</t>
  </si>
  <si>
    <t>37890-000</t>
  </si>
  <si>
    <t>NANUQUE</t>
  </si>
  <si>
    <t>Casa na Avenida Araújo de Brito, nº 405, Jardim Novo Horizonte</t>
  </si>
  <si>
    <t>39860-000</t>
  </si>
  <si>
    <t>NOVA SERRANA</t>
  </si>
  <si>
    <t>Av. Coronel Pacífico Pinto da Fonseca, 170 Bairro Fausto Pinto- salas 401 a 414</t>
  </si>
  <si>
    <t>35519-000</t>
  </si>
  <si>
    <t>NOVO CRUZEIRO</t>
  </si>
  <si>
    <t>Casa na Rua Tancredo Neves, nº 376 – Bairro São Bento</t>
  </si>
  <si>
    <t>39820-000</t>
  </si>
  <si>
    <t>OLIVEIRA</t>
  </si>
  <si>
    <t>Casa na Rua Pinheiro Chagas, nº 110, Centro</t>
  </si>
  <si>
    <t>35540-000</t>
  </si>
  <si>
    <t>PARÁ DE MINAS</t>
  </si>
  <si>
    <t>Salas 1101 a 1108 no prédio na Rua Francisco Sales, nº 119 – Centro</t>
  </si>
  <si>
    <t>Apenas nas lojas</t>
  </si>
  <si>
    <t>35660-017</t>
  </si>
  <si>
    <t>Rua Francisco Sales, nº 119, Centro – Sala 803</t>
  </si>
  <si>
    <t>Casa na Rua Professor Afonso Novais Pinto, nº 32 – Centro</t>
  </si>
  <si>
    <t>Avenida Olegário Maciel, nº 923, Centro – Sala 3 e 4</t>
  </si>
  <si>
    <t>38600-170</t>
  </si>
  <si>
    <t>PARAGUAÇU</t>
  </si>
  <si>
    <r>
      <rPr>
        <sz val="8.5"/>
        <color rgb="FF000000"/>
        <rFont val="Times New Roman"/>
        <family val="1"/>
        <charset val="1"/>
      </rPr>
      <t xml:space="preserve">Rua Padre Piccinini, nº 223, Centro- loja no </t>
    </r>
    <r>
      <rPr>
        <sz val="8.5"/>
        <color rgb="FF000000"/>
        <rFont val="Arial"/>
        <family val="2"/>
        <charset val="1"/>
      </rPr>
      <t>andar térreo</t>
    </r>
  </si>
  <si>
    <t>37120-000</t>
  </si>
  <si>
    <t>PASSOS</t>
  </si>
  <si>
    <t>Sala 905 do Edifício Satélite Passo, situado na Av. Arouca , nº 660 – Centro</t>
  </si>
  <si>
    <t>37900-152</t>
  </si>
  <si>
    <t>Av. Arlindo Figueiredo nº 790, São Francisco- 6 salas</t>
  </si>
  <si>
    <t>37902-026</t>
  </si>
  <si>
    <t>Av. Arlindo Figueiredo nº 788, São Francisco- 6 salas</t>
  </si>
  <si>
    <t>PATOS DE MINAS</t>
  </si>
  <si>
    <t>Casa na Avenida Getúlio Vargas, nº 946 – Centro</t>
  </si>
  <si>
    <t>38700-126</t>
  </si>
  <si>
    <t>Salas 701 a 707 Ed. José Antônio de Resende, Rua Major Gote, nº 1.022 – Centro</t>
  </si>
  <si>
    <t>38700-001</t>
  </si>
  <si>
    <t>Sala 606 do Edifício José Antônio de Resende, situado na Rua Major Gote, n° 1022 – Centro</t>
  </si>
  <si>
    <t>Sala 501 do Edifício José Antônio de Resende, situado na Rua Major Gote, nº 1022 – Centro</t>
  </si>
  <si>
    <t>Sala 505 do Edifício José Antônio de Resende, situado na Rua Major Gote, nº 1022 – Centro</t>
  </si>
  <si>
    <t>Sala 502 do Edifício José Antônio de Resende, situado na Rua Major Gote, nº 1022 – Centro</t>
  </si>
  <si>
    <t>Rua Major Gote, nº 1022, Centro-Sala 602</t>
  </si>
  <si>
    <t>Sala 603 do Edifício José Antônio de Resende, situado na Rua Major Gote, nº 1022 – Centro</t>
  </si>
  <si>
    <t>Rua Major Gote, nº 1022 – Edifício José Antônio de Resende- sala 503</t>
  </si>
  <si>
    <t>PEDRA AZUL</t>
  </si>
  <si>
    <t>Pavimento térreo da casa situada na Avenida Netércio de Almeida, nº 130 – Centro</t>
  </si>
  <si>
    <t xml:space="preserve"> 39970-000</t>
  </si>
  <si>
    <t>PEDRO LEOPOLDO</t>
  </si>
  <si>
    <t>Rua Benedito Valadares, nº188, loja 2 – Centro</t>
  </si>
  <si>
    <t>33600-000</t>
  </si>
  <si>
    <t>PIRAPORA</t>
  </si>
  <si>
    <t>Casa na Av. Comandante Santiago, 261, bairro Centro</t>
  </si>
  <si>
    <t>39270-000</t>
  </si>
  <si>
    <t>PIRANGA</t>
  </si>
  <si>
    <t>Rua Honório, nº 420, Centro – Andar</t>
  </si>
  <si>
    <t>36480-000</t>
  </si>
  <si>
    <t>PITANGUI</t>
  </si>
  <si>
    <t>Rua Bernardo Machado, nº 95, Cachoeira</t>
  </si>
  <si>
    <t>35650-000</t>
  </si>
  <si>
    <t>PIUMHI</t>
  </si>
  <si>
    <t>Sala 102 do prédio situado na Rua Padre Abel, nº 348 – Centro</t>
  </si>
  <si>
    <t>37925-000</t>
  </si>
  <si>
    <t>Rua Padre Abel, nº 348, Centro-Sala 204</t>
  </si>
  <si>
    <t>POÇO FUNDO</t>
  </si>
  <si>
    <t>Loja em prédio situado na Rua Doutor Gouveia, nº 156 – Centro</t>
  </si>
  <si>
    <t>37757-000</t>
  </si>
  <si>
    <t>POÇOS DE CALDAS</t>
  </si>
  <si>
    <t>Sala 102 do Centro Empresarial Manhattan, situado na Rua Prefeito Chagas, nº 305 – Centro</t>
  </si>
  <si>
    <t>37701-010</t>
  </si>
  <si>
    <r>
      <rPr>
        <sz val="10"/>
        <color rgb="FF000000"/>
        <rFont val="Times New Roman"/>
        <family val="1"/>
        <charset val="1"/>
      </rPr>
      <t>Rua Prefeito Chagas, nº 305, Centro, em Poços de Caldas/MG.-</t>
    </r>
    <r>
      <rPr>
        <sz val="8.5"/>
        <color rgb="FF000000"/>
        <rFont val="Arial"/>
        <family val="2"/>
        <charset val="1"/>
      </rPr>
      <t>Sala 105</t>
    </r>
  </si>
  <si>
    <t>Sala 406 e do Centro Empresarial Manhattan, situado na Rua Prefeito Chagas, nº 305 – Centro</t>
  </si>
  <si>
    <r>
      <rPr>
        <sz val="10"/>
        <color rgb="FF000000"/>
        <rFont val="Times New Roman"/>
        <family val="1"/>
        <charset val="1"/>
      </rPr>
      <t>Rua Prefeito Chagas, nº 305, Centro, em Poços de Caldas/MG.-</t>
    </r>
    <r>
      <rPr>
        <sz val="8.5"/>
        <color rgb="FF000000"/>
        <rFont val="Arial"/>
        <family val="2"/>
        <charset val="1"/>
      </rPr>
      <t>Sala 608</t>
    </r>
  </si>
  <si>
    <r>
      <rPr>
        <sz val="10"/>
        <color rgb="FF000000"/>
        <rFont val="Times New Roman"/>
        <family val="1"/>
        <charset val="1"/>
      </rPr>
      <t xml:space="preserve">Rua Prefeito Chagas, nº 305, Centro, em Poços de Caldas/MG </t>
    </r>
    <r>
      <rPr>
        <sz val="9"/>
        <color rgb="FF000000"/>
        <rFont val="Calibri"/>
        <family val="2"/>
        <charset val="1"/>
      </rPr>
      <t>. -sala 903</t>
    </r>
  </si>
  <si>
    <r>
      <rPr>
        <sz val="10"/>
        <color rgb="FF000000"/>
        <rFont val="Times New Roman"/>
        <family val="1"/>
        <charset val="1"/>
      </rPr>
      <t>Rua Prefeito Chagas, nº 305, Centro, em Poços de Caldas/MG.-</t>
    </r>
    <r>
      <rPr>
        <sz val="8.5"/>
        <color rgb="FF000000"/>
        <rFont val="Arial"/>
        <family val="2"/>
        <charset val="1"/>
      </rPr>
      <t>Sala 907</t>
    </r>
  </si>
  <si>
    <t>Sala 1.004 do Centro Empresarial Manhattan, situado na Rua Prefeito Chagas, nº 305 – Centro</t>
  </si>
  <si>
    <t>Sala 302 do Centro Empresarial Manhattan, situado na Rua Prefeito Chagas, nº 305 – Centro</t>
  </si>
  <si>
    <t>Sala 607 do Centro Empresarial Manhattan, situado na Rua Prefeito Chagas, nº 305 – Centro</t>
  </si>
  <si>
    <t>RAUL SOARES</t>
  </si>
  <si>
    <t>Avenida Governador Valadares, nº 40, Centro-loja</t>
  </si>
  <si>
    <t>35350-000</t>
  </si>
  <si>
    <t>RESPLENDOR</t>
  </si>
  <si>
    <t>Salas 1 e 2 do imóvel situado à Rua Morais de Carvalho, nº 647 – Centro</t>
  </si>
  <si>
    <t>35230-000</t>
  </si>
  <si>
    <t>RIBEIRÃO DAS NEVES</t>
  </si>
  <si>
    <t>Casa na Rua José Pedro Pereira, nº 175 – Bairro São Pedro</t>
  </si>
  <si>
    <t>33805-480</t>
  </si>
  <si>
    <t>Salas 01, 02, 03, 04, 05, 06, 07 do imóvel situado na Rua Antônio Miguel Cerqueira Neto, nº 40 – Centro</t>
  </si>
  <si>
    <t>33805-470</t>
  </si>
  <si>
    <t>RIO CASCA</t>
  </si>
  <si>
    <t>Rua Dr. João Pinheiro, nº 87, Centro – Salas 5 a 9</t>
  </si>
  <si>
    <t>35370-000</t>
  </si>
  <si>
    <t>RIO POMBA</t>
  </si>
  <si>
    <t>Praça Dr. Último de Carvalho,nº 20, Centro-Salas 201 a 202</t>
  </si>
  <si>
    <t>36180-000</t>
  </si>
  <si>
    <t>RIO VERMELHO</t>
  </si>
  <si>
    <t>Casa na Rua Bernardino Carvalhais, 113, Centro</t>
  </si>
  <si>
    <t>175,80;</t>
  </si>
  <si>
    <t>39170-000</t>
  </si>
  <si>
    <t>UNAÍ</t>
  </si>
  <si>
    <t>Rua Prefeito joão costa n° 209 centro sala 602</t>
  </si>
  <si>
    <t>38610-000</t>
  </si>
  <si>
    <t>Rua Prefeito joão costa n° 209 centro sala 601</t>
  </si>
  <si>
    <t>Rua Prefeito joão costa n° 209 centro salas 605 e 606</t>
  </si>
  <si>
    <t>Rua Prefeito joão costa n° 209 centro- sala 603</t>
  </si>
  <si>
    <r>
      <rPr>
        <sz val="10"/>
        <color rgb="FF000000"/>
        <rFont val="Times New Roman"/>
        <family val="1"/>
        <charset val="1"/>
      </rPr>
      <t>Rua Prefeito João Costa, nº 209-</t>
    </r>
    <r>
      <rPr>
        <sz val="8.5"/>
        <color rgb="FF000000"/>
        <rFont val="Arial"/>
        <family val="2"/>
        <charset val="1"/>
      </rPr>
      <t>Sala 604</t>
    </r>
  </si>
  <si>
    <t>SABARÁ</t>
  </si>
  <si>
    <t>Casa na Praça Melo Viana nº. 99, Centro</t>
  </si>
  <si>
    <t>34505-300</t>
  </si>
  <si>
    <t>SABINÓPOLIS</t>
  </si>
  <si>
    <t>Rua Alencar José Pimenta, 55, Centro- loja 03 A 05</t>
  </si>
  <si>
    <t>39750-000</t>
  </si>
  <si>
    <t>SALINAS</t>
  </si>
  <si>
    <t>Casa na Praça João Pessoa, nº 40 – Centro</t>
  </si>
  <si>
    <t>39560-000</t>
  </si>
  <si>
    <t>SANTA MARIA DO SUAÇUÍ</t>
  </si>
  <si>
    <t>Casa na Rua Oito, n° 60, Resid. Parque das Esmeraldas</t>
  </si>
  <si>
    <t>39780-000</t>
  </si>
  <si>
    <t>SANTA RITA DO SAPUCAÍ</t>
  </si>
  <si>
    <t>Loja nº 02 do Edifício Tiago situado à Praça Santa Rita, nº 28 – Centro</t>
  </si>
  <si>
    <t>37540-000</t>
  </si>
  <si>
    <t>SANTO ANTÔNIO DO MONTE</t>
  </si>
  <si>
    <t>Casa na Av. Coronel Amâncio Bernardes, nº 321 – Bairro Centro</t>
  </si>
  <si>
    <t>35560-000</t>
  </si>
  <si>
    <t>SÃO JOÃO NEPOMUCENO</t>
  </si>
  <si>
    <t>Praça Dr. Augusto Glória, nº 327, Centro-Salas 322, 323</t>
  </si>
  <si>
    <t>36680-000</t>
  </si>
  <si>
    <t>SÃO GONÇALO DO SAPUCAÍ</t>
  </si>
  <si>
    <t>Rua Carlos Augusto Capelli, nº 20, Centro- lojas 01 e 02</t>
  </si>
  <si>
    <t>37490-000</t>
  </si>
  <si>
    <t>Loja 01 e 2 do prédio na Rua Carlos Augusto Capelli, nº 26 e 22 – Centro</t>
  </si>
  <si>
    <t>Lj 01 – 38,46
Lj 02 – 26,35</t>
  </si>
  <si>
    <t>SÃO GOTARDO</t>
  </si>
  <si>
    <t>Casa na Travessa Frei Paulino, nº 265 – Centro</t>
  </si>
  <si>
    <t>38800-000</t>
  </si>
  <si>
    <t>SERRO</t>
  </si>
  <si>
    <t>Rua Seringueira, nº 488, São Geraldo</t>
  </si>
  <si>
    <t>TIMÓTEO</t>
  </si>
  <si>
    <t>Loja e sobreloja do prédio situado na Av. Almir de Souza nº 46 – Bairro Funcionários</t>
  </si>
  <si>
    <t>35180-412</t>
  </si>
  <si>
    <t>TRÊS CORAÇÕES</t>
  </si>
  <si>
    <t>Av. Conrado Grossi Dangelo, Nº 950 e 950A, Bairro Morada do Sol</t>
  </si>
  <si>
    <t>37410-000</t>
  </si>
  <si>
    <t>TOMBOS</t>
  </si>
  <si>
    <t>Rua Bento Machado, nº 845, Centro – Loja 3</t>
  </si>
  <si>
    <t>36844-000</t>
  </si>
  <si>
    <t>UBÁ</t>
  </si>
  <si>
    <t>Salas 501 e 502 do prédio situado na Rua Monsenhor Paiva Campos, nº 110 – Centro</t>
  </si>
  <si>
    <t>36500-000</t>
  </si>
  <si>
    <t>Casa na Rua Dr. Ruben Pinto Reis, nº270 – Vila Pinto</t>
  </si>
  <si>
    <t xml:space="preserve">37010-740 </t>
  </si>
  <si>
    <t>Praça Champagnat nº29 – Centro-Sala 300</t>
  </si>
  <si>
    <t>37002-141</t>
  </si>
  <si>
    <t>Rua Equador, n 39, 1º e 2º andar – Villa Pinto</t>
  </si>
  <si>
    <t>37010-720</t>
  </si>
  <si>
    <t>VÁRZEA DA PALMA</t>
  </si>
  <si>
    <t>Av. Barão do Guaicuí, nº 1.381 – Loja – Centro</t>
  </si>
  <si>
    <t>35792-239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</si>
</sst>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rgb="FF000000"/>
      <name val="Calibri"/>
      <family val="2"/>
      <charset val="1"/>
    </font>
    <font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CC0000"/>
      <name val="Calibri"/>
      <family val="2"/>
      <charset val="1"/>
    </font>
    <font>
      <b/>
      <sz val="10"/>
      <color rgb="FFFFFFFF"/>
      <name val="Calibri"/>
      <family val="2"/>
      <charset val="1"/>
    </font>
    <font>
      <i/>
      <sz val="10"/>
      <color rgb="FF808080"/>
      <name val="Calibri"/>
      <family val="2"/>
      <charset val="1"/>
    </font>
    <font>
      <sz val="10"/>
      <color rgb="FF006600"/>
      <name val="Calibri"/>
      <family val="2"/>
      <charset val="1"/>
    </font>
    <font>
      <sz val="18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u/>
      <sz val="10"/>
      <color rgb="FF0000EE"/>
      <name val="Calibri"/>
      <family val="2"/>
      <charset val="1"/>
    </font>
    <font>
      <sz val="10"/>
      <color rgb="FF996600"/>
      <name val="Calibri"/>
      <family val="2"/>
      <charset val="1"/>
    </font>
    <font>
      <sz val="10"/>
      <color rgb="FF333333"/>
      <name val="Calibri"/>
      <family val="2"/>
      <charset val="1"/>
    </font>
    <font>
      <b/>
      <sz val="11.5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9"/>
      <name val="Calibri"/>
      <family val="2"/>
      <charset val="1"/>
    </font>
    <font>
      <sz val="8"/>
      <color rgb="FF000000"/>
      <name val="Times New Roman"/>
      <family val="1"/>
      <charset val="1"/>
    </font>
    <font>
      <sz val="9"/>
      <color rgb="FF000000"/>
      <name val="Times New Roman"/>
      <family val="1"/>
      <charset val="1"/>
    </font>
    <font>
      <sz val="9.5"/>
      <color rgb="FF000000"/>
      <name val="Calibri"/>
      <family val="2"/>
      <charset val="1"/>
    </font>
    <font>
      <sz val="11"/>
      <name val="Calibri"/>
      <family val="2"/>
      <charset val="1"/>
    </font>
    <font>
      <sz val="10"/>
      <color rgb="FF000000"/>
      <name val="Times New Roman"/>
      <family val="1"/>
      <charset val="1"/>
    </font>
    <font>
      <sz val="8.5"/>
      <color rgb="FF000000"/>
      <name val="Arial"/>
      <family val="2"/>
      <charset val="1"/>
    </font>
    <font>
      <sz val="8.5"/>
      <color rgb="FF000000"/>
      <name val="Times New Roman"/>
      <family val="1"/>
      <charset val="1"/>
    </font>
    <font>
      <b/>
      <sz val="9"/>
      <name val="Calibri"/>
      <family val="2"/>
      <charset val="1"/>
    </font>
    <font>
      <sz val="11"/>
      <color rgb="FF000000"/>
      <name val="Calibri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DAE3F3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CFFFF"/>
        <bgColor rgb="FFCCFFCC"/>
      </patternFill>
    </fill>
    <fill>
      <patternFill patternType="solid">
        <fgColor rgb="FFDAE3F3"/>
        <bgColor rgb="FFDEE6EF"/>
      </patternFill>
    </fill>
    <fill>
      <patternFill patternType="solid">
        <fgColor rgb="FFDEE6EF"/>
        <bgColor rgb="FFDAE3F3"/>
      </patternFill>
    </fill>
  </fills>
  <borders count="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7">
    <xf numFmtId="0" fontId="0" fillId="0" borderId="0"/>
    <xf numFmtId="0" fontId="1" fillId="2" borderId="0" applyBorder="0" applyProtection="0"/>
    <xf numFmtId="0" fontId="2" fillId="0" borderId="0" applyBorder="0" applyProtection="0"/>
    <xf numFmtId="0" fontId="1" fillId="3" borderId="0" applyBorder="0" applyProtection="0"/>
    <xf numFmtId="0" fontId="2" fillId="4" borderId="0" applyBorder="0" applyProtection="0"/>
    <xf numFmtId="0" fontId="3" fillId="5" borderId="0" applyBorder="0" applyProtection="0"/>
    <xf numFmtId="0" fontId="4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8" borderId="0" applyBorder="0" applyProtection="0"/>
    <xf numFmtId="0" fontId="11" fillId="8" borderId="1" applyProtection="0"/>
    <xf numFmtId="0" fontId="25" fillId="0" borderId="0" applyBorder="0" applyProtection="0"/>
    <xf numFmtId="0" fontId="25" fillId="0" borderId="0" applyBorder="0" applyProtection="0"/>
    <xf numFmtId="0" fontId="3" fillId="0" borderId="0" applyBorder="0" applyProtection="0"/>
  </cellStyleXfs>
  <cellXfs count="47">
    <xf numFmtId="0" fontId="0" fillId="0" borderId="0" xfId="0"/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/>
    </xf>
    <xf numFmtId="0" fontId="15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/>
    </xf>
    <xf numFmtId="0" fontId="15" fillId="0" borderId="3" xfId="0" applyFont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3" fillId="10" borderId="2" xfId="0" applyFont="1" applyFill="1" applyBorder="1" applyAlignment="1">
      <alignment horizontal="center" vertical="center" wrapText="1"/>
    </xf>
    <xf numFmtId="0" fontId="13" fillId="10" borderId="3" xfId="0" applyFont="1" applyFill="1" applyBorder="1" applyAlignment="1">
      <alignment horizontal="center" vertical="center" wrapText="1"/>
    </xf>
    <xf numFmtId="0" fontId="13" fillId="11" borderId="2" xfId="0" applyFont="1" applyFill="1" applyBorder="1" applyAlignment="1">
      <alignment horizontal="center" vertical="center" wrapText="1"/>
    </xf>
    <xf numFmtId="0" fontId="13" fillId="12" borderId="4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right" vertical="center" wrapText="1"/>
    </xf>
    <xf numFmtId="4" fontId="15" fillId="0" borderId="2" xfId="0" applyNumberFormat="1" applyFont="1" applyBorder="1" applyAlignment="1">
      <alignment horizontal="right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15" fillId="0" borderId="3" xfId="0" applyFont="1" applyBorder="1" applyAlignment="1">
      <alignment horizontal="left" vertical="center" wrapText="1"/>
    </xf>
    <xf numFmtId="0" fontId="14" fillId="0" borderId="2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5" fillId="0" borderId="3" xfId="0" applyFont="1" applyBorder="1" applyAlignment="1">
      <alignment horizontal="left" wrapText="1"/>
    </xf>
    <xf numFmtId="0" fontId="0" fillId="0" borderId="2" xfId="0" applyBorder="1" applyAlignment="1">
      <alignment wrapText="1"/>
    </xf>
    <xf numFmtId="2" fontId="15" fillId="0" borderId="2" xfId="0" applyNumberFormat="1" applyFont="1" applyBorder="1" applyAlignment="1">
      <alignment horizontal="right" vertical="center" wrapText="1"/>
    </xf>
    <xf numFmtId="0" fontId="17" fillId="0" borderId="2" xfId="0" applyFont="1" applyBorder="1" applyAlignment="1">
      <alignment horizontal="right" vertical="center" wrapText="1"/>
    </xf>
    <xf numFmtId="0" fontId="13" fillId="11" borderId="3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 indent="15"/>
    </xf>
    <xf numFmtId="4" fontId="15" fillId="0" borderId="2" xfId="0" applyNumberFormat="1" applyFont="1" applyBorder="1" applyAlignment="1">
      <alignment vertical="center" wrapText="1"/>
    </xf>
    <xf numFmtId="0" fontId="18" fillId="0" borderId="2" xfId="0" applyFont="1" applyBorder="1" applyAlignment="1">
      <alignment horizontal="righ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4" fontId="19" fillId="0" borderId="2" xfId="0" applyNumberFormat="1" applyFont="1" applyBorder="1" applyAlignment="1">
      <alignment horizontal="right" vertical="center" wrapText="1"/>
    </xf>
    <xf numFmtId="0" fontId="20" fillId="0" borderId="2" xfId="0" applyFont="1" applyBorder="1"/>
    <xf numFmtId="0" fontId="22" fillId="0" borderId="2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right" vertical="center" wrapText="1"/>
    </xf>
    <xf numFmtId="0" fontId="23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vertical="center"/>
    </xf>
    <xf numFmtId="0" fontId="18" fillId="0" borderId="2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wrapText="1"/>
    </xf>
    <xf numFmtId="0" fontId="24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0" fillId="0" borderId="7" xfId="0" applyBorder="1" applyAlignment="1">
      <alignment vertical="center"/>
    </xf>
    <xf numFmtId="0" fontId="0" fillId="0" borderId="7" xfId="0" applyBorder="1"/>
  </cellXfs>
  <cellStyles count="17">
    <cellStyle name="Accent 1 14" xfId="1" xr:uid="{00000000-0005-0000-0000-000006000000}"/>
    <cellStyle name="Accent 13" xfId="2" xr:uid="{00000000-0005-0000-0000-000007000000}"/>
    <cellStyle name="Accent 2 15" xfId="3" xr:uid="{00000000-0005-0000-0000-000008000000}"/>
    <cellStyle name="Accent 3 16" xfId="4" xr:uid="{00000000-0005-0000-0000-000009000000}"/>
    <cellStyle name="Bad 10" xfId="5" xr:uid="{00000000-0005-0000-0000-00000A000000}"/>
    <cellStyle name="Error 12" xfId="6" xr:uid="{00000000-0005-0000-0000-00000B000000}"/>
    <cellStyle name="Footnote 5" xfId="7" xr:uid="{00000000-0005-0000-0000-00000C000000}"/>
    <cellStyle name="Good 8" xfId="8" xr:uid="{00000000-0005-0000-0000-00000D000000}"/>
    <cellStyle name="Heading 1 1" xfId="9" xr:uid="{00000000-0005-0000-0000-00000E000000}"/>
    <cellStyle name="Heading 2 2" xfId="10" xr:uid="{00000000-0005-0000-0000-00000F000000}"/>
    <cellStyle name="Hyperlink 6" xfId="11" xr:uid="{00000000-0005-0000-0000-000010000000}"/>
    <cellStyle name="Neutral 9" xfId="12" xr:uid="{00000000-0005-0000-0000-000011000000}"/>
    <cellStyle name="Normal" xfId="0" builtinId="0"/>
    <cellStyle name="Note 4" xfId="13" xr:uid="{00000000-0005-0000-0000-000012000000}"/>
    <cellStyle name="Status 7" xfId="14" xr:uid="{00000000-0005-0000-0000-000013000000}"/>
    <cellStyle name="Text 3" xfId="15" xr:uid="{00000000-0005-0000-0000-000014000000}"/>
    <cellStyle name="Warning 11" xfId="16" xr:uid="{00000000-0005-0000-0000-000015000000}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DAE3F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EE6E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0"/>
  <sheetViews>
    <sheetView tabSelected="1"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Q45" sqref="Q45"/>
    </sheetView>
  </sheetViews>
  <sheetFormatPr defaultRowHeight="15" x14ac:dyDescent="0.25"/>
  <cols>
    <col min="1" max="1" width="28" customWidth="1"/>
    <col min="2" max="2" width="45" customWidth="1"/>
    <col min="3" max="3" width="18.140625" customWidth="1"/>
    <col min="4" max="4" width="17.140625" customWidth="1"/>
    <col min="5" max="5" width="18" customWidth="1"/>
    <col min="6" max="6" width="10.28515625" customWidth="1"/>
    <col min="7" max="7" width="12.140625" customWidth="1"/>
    <col min="8" max="8" width="10.42578125" customWidth="1"/>
    <col min="9" max="9" width="10.28515625" customWidth="1"/>
    <col min="10" max="10" width="8.7109375" customWidth="1"/>
    <col min="11" max="11" width="10.140625" customWidth="1"/>
    <col min="12" max="12" width="10.5703125" customWidth="1"/>
    <col min="13" max="13" width="8.7109375" customWidth="1"/>
    <col min="14" max="14" width="12.7109375" customWidth="1"/>
    <col min="15" max="15" width="12.28515625" style="10" customWidth="1"/>
    <col min="16" max="17" width="8.7109375" customWidth="1"/>
    <col min="18" max="18" width="14.28515625" customWidth="1"/>
    <col min="19" max="1025" width="8.7109375" customWidth="1"/>
  </cols>
  <sheetData>
    <row r="1" spans="1:15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45" x14ac:dyDescent="0.25">
      <c r="A2" s="11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4" t="s">
        <v>14</v>
      </c>
      <c r="O2" s="14" t="s">
        <v>15</v>
      </c>
    </row>
    <row r="3" spans="1:15" ht="15" customHeight="1" x14ac:dyDescent="0.25">
      <c r="A3" s="15" t="s">
        <v>16</v>
      </c>
      <c r="B3" s="16" t="s">
        <v>17</v>
      </c>
      <c r="C3" s="17">
        <v>598.49</v>
      </c>
      <c r="D3" s="18">
        <v>4000</v>
      </c>
      <c r="E3" s="18">
        <v>2393960</v>
      </c>
      <c r="F3" s="16" t="s">
        <v>18</v>
      </c>
      <c r="G3" s="16" t="s">
        <v>18</v>
      </c>
      <c r="H3" s="16" t="s">
        <v>19</v>
      </c>
      <c r="I3" s="8" t="s">
        <v>20</v>
      </c>
      <c r="J3" s="8"/>
      <c r="K3" s="8"/>
      <c r="L3" s="8"/>
      <c r="M3" s="8"/>
      <c r="N3" s="19" t="s">
        <v>21</v>
      </c>
      <c r="O3" s="20"/>
    </row>
    <row r="4" spans="1:15" ht="22.5" customHeight="1" x14ac:dyDescent="0.25">
      <c r="A4" s="15" t="s">
        <v>22</v>
      </c>
      <c r="B4" s="16" t="s">
        <v>23</v>
      </c>
      <c r="C4" s="18">
        <v>1463.3</v>
      </c>
      <c r="D4" s="18">
        <v>4000</v>
      </c>
      <c r="E4" s="18">
        <v>5853200</v>
      </c>
      <c r="F4" s="16" t="s">
        <v>18</v>
      </c>
      <c r="G4" s="16" t="s">
        <v>18</v>
      </c>
      <c r="H4" s="16" t="s">
        <v>19</v>
      </c>
      <c r="I4" s="16" t="s">
        <v>19</v>
      </c>
      <c r="J4" s="8" t="s">
        <v>20</v>
      </c>
      <c r="K4" s="8"/>
      <c r="L4" s="8"/>
      <c r="M4" s="8"/>
      <c r="N4" s="19" t="s">
        <v>24</v>
      </c>
      <c r="O4" s="20"/>
    </row>
    <row r="5" spans="1:15" ht="15" customHeight="1" x14ac:dyDescent="0.25">
      <c r="A5" s="15" t="s">
        <v>25</v>
      </c>
      <c r="B5" s="16" t="s">
        <v>26</v>
      </c>
      <c r="C5" s="17">
        <v>400</v>
      </c>
      <c r="D5" s="18">
        <v>4000</v>
      </c>
      <c r="E5" s="18">
        <v>1600000</v>
      </c>
      <c r="F5" s="16" t="s">
        <v>18</v>
      </c>
      <c r="G5" s="16" t="s">
        <v>18</v>
      </c>
      <c r="H5" s="16" t="s">
        <v>19</v>
      </c>
      <c r="I5" s="8" t="s">
        <v>20</v>
      </c>
      <c r="J5" s="8"/>
      <c r="K5" s="8"/>
      <c r="L5" s="8"/>
      <c r="M5" s="8"/>
      <c r="N5" s="19" t="s">
        <v>27</v>
      </c>
      <c r="O5" s="20"/>
    </row>
    <row r="6" spans="1:15" ht="15" customHeight="1" x14ac:dyDescent="0.25">
      <c r="A6" s="15" t="s">
        <v>28</v>
      </c>
      <c r="B6" s="16" t="s">
        <v>29</v>
      </c>
      <c r="C6" s="17">
        <v>553.05999999999995</v>
      </c>
      <c r="D6" s="18">
        <v>4000</v>
      </c>
      <c r="E6" s="18">
        <v>2212240</v>
      </c>
      <c r="F6" s="16" t="s">
        <v>18</v>
      </c>
      <c r="G6" s="16" t="s">
        <v>18</v>
      </c>
      <c r="H6" s="16" t="s">
        <v>18</v>
      </c>
      <c r="I6" s="8" t="s">
        <v>20</v>
      </c>
      <c r="J6" s="8"/>
      <c r="K6" s="8"/>
      <c r="L6" s="8"/>
      <c r="M6" s="8"/>
      <c r="N6" s="19" t="s">
        <v>30</v>
      </c>
      <c r="O6" s="20"/>
    </row>
    <row r="7" spans="1:15" ht="15" customHeight="1" x14ac:dyDescent="0.25">
      <c r="A7" s="15" t="s">
        <v>31</v>
      </c>
      <c r="B7" s="16" t="s">
        <v>32</v>
      </c>
      <c r="C7" s="17">
        <v>144.5</v>
      </c>
      <c r="D7" s="18">
        <v>4000</v>
      </c>
      <c r="E7" s="18">
        <v>578000</v>
      </c>
      <c r="F7" s="16" t="s">
        <v>18</v>
      </c>
      <c r="G7" s="16" t="s">
        <v>18</v>
      </c>
      <c r="H7" s="16" t="s">
        <v>18</v>
      </c>
      <c r="I7" s="8" t="s">
        <v>20</v>
      </c>
      <c r="J7" s="8"/>
      <c r="K7" s="8"/>
      <c r="L7" s="8"/>
      <c r="M7" s="8"/>
      <c r="N7" s="19" t="s">
        <v>33</v>
      </c>
      <c r="O7" s="20"/>
    </row>
    <row r="8" spans="1:15" ht="15" customHeight="1" x14ac:dyDescent="0.25">
      <c r="A8" s="15" t="s">
        <v>34</v>
      </c>
      <c r="B8" s="16" t="s">
        <v>35</v>
      </c>
      <c r="C8" s="17">
        <v>105</v>
      </c>
      <c r="D8" s="18">
        <v>4000</v>
      </c>
      <c r="E8" s="18">
        <v>420000</v>
      </c>
      <c r="F8" s="16" t="s">
        <v>18</v>
      </c>
      <c r="G8" s="16" t="s">
        <v>18</v>
      </c>
      <c r="H8" s="16" t="s">
        <v>18</v>
      </c>
      <c r="I8" s="8" t="s">
        <v>20</v>
      </c>
      <c r="J8" s="8"/>
      <c r="K8" s="8"/>
      <c r="L8" s="8"/>
      <c r="M8" s="8"/>
      <c r="N8" s="19" t="s">
        <v>36</v>
      </c>
      <c r="O8" s="20"/>
    </row>
    <row r="9" spans="1:15" ht="24" customHeight="1" x14ac:dyDescent="0.25">
      <c r="A9" s="15" t="s">
        <v>37</v>
      </c>
      <c r="B9" s="16" t="s">
        <v>38</v>
      </c>
      <c r="C9" s="17">
        <v>700.55</v>
      </c>
      <c r="D9" s="18">
        <v>4000</v>
      </c>
      <c r="E9" s="18">
        <v>2802200</v>
      </c>
      <c r="F9" s="16" t="s">
        <v>18</v>
      </c>
      <c r="G9" s="16" t="s">
        <v>18</v>
      </c>
      <c r="H9" s="16" t="s">
        <v>18</v>
      </c>
      <c r="I9" s="16" t="s">
        <v>18</v>
      </c>
      <c r="J9" s="8" t="s">
        <v>20</v>
      </c>
      <c r="K9" s="8"/>
      <c r="L9" s="8"/>
      <c r="M9" s="8"/>
      <c r="N9" s="19" t="s">
        <v>39</v>
      </c>
      <c r="O9" s="20"/>
    </row>
    <row r="10" spans="1:15" ht="25.5" customHeight="1" x14ac:dyDescent="0.25">
      <c r="A10" s="15" t="s">
        <v>40</v>
      </c>
      <c r="B10" s="16" t="s">
        <v>41</v>
      </c>
      <c r="C10" s="17">
        <v>869.5</v>
      </c>
      <c r="D10" s="18">
        <v>4000</v>
      </c>
      <c r="E10" s="18">
        <v>3478000</v>
      </c>
      <c r="F10" s="16" t="s">
        <v>18</v>
      </c>
      <c r="G10" s="16" t="s">
        <v>18</v>
      </c>
      <c r="H10" s="16" t="s">
        <v>18</v>
      </c>
      <c r="I10" s="16" t="s">
        <v>18</v>
      </c>
      <c r="J10" s="16" t="s">
        <v>18</v>
      </c>
      <c r="K10" s="8" t="s">
        <v>20</v>
      </c>
      <c r="L10" s="8"/>
      <c r="M10" s="8"/>
      <c r="N10" s="19" t="s">
        <v>42</v>
      </c>
      <c r="O10" s="20"/>
    </row>
    <row r="11" spans="1:15" x14ac:dyDescent="0.25">
      <c r="A11" s="15" t="s">
        <v>43</v>
      </c>
      <c r="B11" s="16" t="s">
        <v>41</v>
      </c>
      <c r="C11" s="17">
        <v>169.02</v>
      </c>
      <c r="D11" s="18">
        <v>4000</v>
      </c>
      <c r="E11" s="18">
        <v>676080</v>
      </c>
      <c r="F11" s="7" t="s">
        <v>20</v>
      </c>
      <c r="G11" s="7"/>
      <c r="H11" s="7"/>
      <c r="I11" s="7"/>
      <c r="J11" s="7"/>
      <c r="K11" s="7"/>
      <c r="L11" s="7"/>
      <c r="M11" s="7"/>
      <c r="N11" s="19" t="s">
        <v>42</v>
      </c>
      <c r="O11" s="20"/>
    </row>
    <row r="12" spans="1:15" ht="24" customHeight="1" x14ac:dyDescent="0.25">
      <c r="A12" s="15" t="s">
        <v>44</v>
      </c>
      <c r="B12" s="16" t="s">
        <v>45</v>
      </c>
      <c r="C12" s="18">
        <v>1005.93</v>
      </c>
      <c r="D12" s="18">
        <v>4000</v>
      </c>
      <c r="E12" s="18">
        <v>4023720</v>
      </c>
      <c r="F12" s="16" t="s">
        <v>18</v>
      </c>
      <c r="G12" s="16" t="s">
        <v>18</v>
      </c>
      <c r="H12" s="16" t="s">
        <v>18</v>
      </c>
      <c r="I12" s="16" t="s">
        <v>18</v>
      </c>
      <c r="J12" s="16" t="s">
        <v>18</v>
      </c>
      <c r="K12" s="8" t="s">
        <v>20</v>
      </c>
      <c r="L12" s="8"/>
      <c r="M12" s="8"/>
      <c r="N12" s="19" t="s">
        <v>46</v>
      </c>
      <c r="O12" s="20"/>
    </row>
    <row r="13" spans="1:15" x14ac:dyDescent="0.25">
      <c r="A13" s="15" t="s">
        <v>47</v>
      </c>
      <c r="B13" s="16" t="s">
        <v>48</v>
      </c>
      <c r="C13" s="18">
        <v>6806.33</v>
      </c>
      <c r="D13" s="18">
        <v>4000</v>
      </c>
      <c r="E13" s="18">
        <v>27225320</v>
      </c>
      <c r="F13" s="16" t="s">
        <v>18</v>
      </c>
      <c r="G13" s="16" t="s">
        <v>18</v>
      </c>
      <c r="H13" s="16" t="s">
        <v>18</v>
      </c>
      <c r="I13" s="16" t="s">
        <v>18</v>
      </c>
      <c r="J13" s="16" t="s">
        <v>18</v>
      </c>
      <c r="K13" s="16" t="s">
        <v>18</v>
      </c>
      <c r="L13" s="16" t="s">
        <v>18</v>
      </c>
      <c r="M13" s="21" t="s">
        <v>18</v>
      </c>
      <c r="N13" s="19" t="s">
        <v>49</v>
      </c>
      <c r="O13" s="20"/>
    </row>
    <row r="14" spans="1:15" ht="41.25" customHeight="1" x14ac:dyDescent="0.25">
      <c r="A14" s="15" t="s">
        <v>50</v>
      </c>
      <c r="B14" s="16" t="s">
        <v>51</v>
      </c>
      <c r="C14" s="18">
        <v>1304.67</v>
      </c>
      <c r="D14" s="18">
        <v>4000</v>
      </c>
      <c r="E14" s="18">
        <v>5218680</v>
      </c>
      <c r="F14" s="16" t="s">
        <v>18</v>
      </c>
      <c r="G14" s="16" t="s">
        <v>18</v>
      </c>
      <c r="H14" s="16" t="s">
        <v>18</v>
      </c>
      <c r="I14" s="8" t="s">
        <v>20</v>
      </c>
      <c r="J14" s="8"/>
      <c r="K14" s="8"/>
      <c r="L14" s="8"/>
      <c r="M14" s="8"/>
      <c r="N14" s="19" t="s">
        <v>52</v>
      </c>
      <c r="O14" s="20"/>
    </row>
    <row r="15" spans="1:15" ht="28.5" customHeight="1" x14ac:dyDescent="0.25">
      <c r="A15" s="15" t="s">
        <v>50</v>
      </c>
      <c r="B15" s="16" t="s">
        <v>53</v>
      </c>
      <c r="C15" s="17">
        <v>497.04</v>
      </c>
      <c r="D15" s="18">
        <v>4000</v>
      </c>
      <c r="E15" s="18">
        <v>1988160</v>
      </c>
      <c r="F15" s="16" t="s">
        <v>18</v>
      </c>
      <c r="G15" s="16" t="s">
        <v>18</v>
      </c>
      <c r="H15" s="16" t="s">
        <v>18</v>
      </c>
      <c r="I15" s="8" t="s">
        <v>20</v>
      </c>
      <c r="J15" s="8"/>
      <c r="K15" s="8"/>
      <c r="L15" s="8"/>
      <c r="M15" s="8"/>
      <c r="N15" s="19" t="s">
        <v>54</v>
      </c>
      <c r="O15" s="20"/>
    </row>
    <row r="16" spans="1:15" ht="24" x14ac:dyDescent="0.25">
      <c r="A16" s="15" t="s">
        <v>50</v>
      </c>
      <c r="B16" s="16" t="s">
        <v>55</v>
      </c>
      <c r="C16" s="18">
        <v>11436.3</v>
      </c>
      <c r="D16" s="18">
        <v>4000</v>
      </c>
      <c r="E16" s="18">
        <v>45745200</v>
      </c>
      <c r="F16" s="16" t="s">
        <v>18</v>
      </c>
      <c r="G16" s="16" t="s">
        <v>18</v>
      </c>
      <c r="H16" s="16" t="s">
        <v>18</v>
      </c>
      <c r="I16" s="16" t="s">
        <v>18</v>
      </c>
      <c r="J16" s="16" t="s">
        <v>18</v>
      </c>
      <c r="K16" s="16" t="s">
        <v>56</v>
      </c>
      <c r="L16" s="16" t="s">
        <v>18</v>
      </c>
      <c r="M16" s="21" t="s">
        <v>18</v>
      </c>
      <c r="N16" s="19" t="s">
        <v>57</v>
      </c>
      <c r="O16" s="20"/>
    </row>
    <row r="17" spans="1:15" ht="24" x14ac:dyDescent="0.25">
      <c r="A17" s="15" t="s">
        <v>50</v>
      </c>
      <c r="B17" s="16" t="s">
        <v>58</v>
      </c>
      <c r="C17" s="18">
        <v>11691.72</v>
      </c>
      <c r="D17" s="18">
        <v>4000</v>
      </c>
      <c r="E17" s="18">
        <v>46766880</v>
      </c>
      <c r="F17" s="16" t="s">
        <v>18</v>
      </c>
      <c r="G17" s="16" t="s">
        <v>18</v>
      </c>
      <c r="H17" s="16" t="s">
        <v>18</v>
      </c>
      <c r="I17" s="16" t="s">
        <v>18</v>
      </c>
      <c r="J17" s="16" t="s">
        <v>18</v>
      </c>
      <c r="K17" s="16" t="s">
        <v>56</v>
      </c>
      <c r="L17" s="16" t="s">
        <v>18</v>
      </c>
      <c r="M17" s="21" t="s">
        <v>18</v>
      </c>
      <c r="N17" s="19" t="s">
        <v>52</v>
      </c>
      <c r="O17" s="20"/>
    </row>
    <row r="18" spans="1:15" ht="24" x14ac:dyDescent="0.25">
      <c r="A18" s="15" t="s">
        <v>50</v>
      </c>
      <c r="B18" s="16" t="s">
        <v>59</v>
      </c>
      <c r="C18" s="18">
        <v>10677.71</v>
      </c>
      <c r="D18" s="18">
        <v>4000</v>
      </c>
      <c r="E18" s="18">
        <v>42710840</v>
      </c>
      <c r="F18" s="16" t="s">
        <v>18</v>
      </c>
      <c r="G18" s="16" t="s">
        <v>18</v>
      </c>
      <c r="H18" s="16" t="s">
        <v>18</v>
      </c>
      <c r="I18" s="16" t="s">
        <v>18</v>
      </c>
      <c r="J18" s="16" t="s">
        <v>18</v>
      </c>
      <c r="K18" s="16" t="s">
        <v>56</v>
      </c>
      <c r="L18" s="16" t="s">
        <v>18</v>
      </c>
      <c r="M18" s="21" t="s">
        <v>18</v>
      </c>
      <c r="N18" s="19" t="s">
        <v>52</v>
      </c>
      <c r="O18" s="20"/>
    </row>
    <row r="19" spans="1:15" x14ac:dyDescent="0.25">
      <c r="A19" s="15" t="s">
        <v>50</v>
      </c>
      <c r="B19" s="16" t="s">
        <v>60</v>
      </c>
      <c r="C19" s="18">
        <v>12496.26</v>
      </c>
      <c r="D19" s="18">
        <v>4000</v>
      </c>
      <c r="E19" s="18">
        <v>49985040</v>
      </c>
      <c r="F19" s="16" t="s">
        <v>18</v>
      </c>
      <c r="G19" s="16" t="s">
        <v>18</v>
      </c>
      <c r="H19" s="16" t="s">
        <v>18</v>
      </c>
      <c r="I19" s="16" t="s">
        <v>18</v>
      </c>
      <c r="J19" s="16" t="s">
        <v>18</v>
      </c>
      <c r="K19" s="16" t="s">
        <v>56</v>
      </c>
      <c r="L19" s="16" t="s">
        <v>18</v>
      </c>
      <c r="M19" s="21" t="s">
        <v>18</v>
      </c>
      <c r="N19" s="19" t="s">
        <v>61</v>
      </c>
      <c r="O19" s="20"/>
    </row>
    <row r="20" spans="1:15" ht="33.75" customHeight="1" x14ac:dyDescent="0.25">
      <c r="A20" s="15" t="s">
        <v>50</v>
      </c>
      <c r="B20" s="16" t="s">
        <v>62</v>
      </c>
      <c r="C20" s="17">
        <v>298.43</v>
      </c>
      <c r="D20" s="18">
        <v>4000</v>
      </c>
      <c r="E20" s="18">
        <v>1193720</v>
      </c>
      <c r="F20" s="16" t="s">
        <v>18</v>
      </c>
      <c r="G20" s="16" t="s">
        <v>18</v>
      </c>
      <c r="H20" s="16" t="s">
        <v>18</v>
      </c>
      <c r="I20" s="8" t="s">
        <v>20</v>
      </c>
      <c r="J20" s="8"/>
      <c r="K20" s="8"/>
      <c r="L20" s="8"/>
      <c r="M20" s="8"/>
      <c r="N20" s="19" t="s">
        <v>63</v>
      </c>
      <c r="O20" s="20"/>
    </row>
    <row r="21" spans="1:15" ht="24" x14ac:dyDescent="0.25">
      <c r="A21" s="15" t="s">
        <v>50</v>
      </c>
      <c r="B21" s="16" t="s">
        <v>64</v>
      </c>
      <c r="C21" s="17">
        <v>825.8</v>
      </c>
      <c r="D21" s="18">
        <v>4000</v>
      </c>
      <c r="E21" s="18">
        <v>3303200</v>
      </c>
      <c r="F21" s="16" t="s">
        <v>18</v>
      </c>
      <c r="G21" s="16" t="s">
        <v>18</v>
      </c>
      <c r="H21" s="16" t="s">
        <v>18</v>
      </c>
      <c r="I21" s="16" t="s">
        <v>18</v>
      </c>
      <c r="J21" s="16" t="s">
        <v>18</v>
      </c>
      <c r="K21" s="16" t="s">
        <v>56</v>
      </c>
      <c r="L21" s="16" t="s">
        <v>18</v>
      </c>
      <c r="M21" s="21" t="s">
        <v>18</v>
      </c>
      <c r="N21" s="19" t="s">
        <v>57</v>
      </c>
      <c r="O21" s="20"/>
    </row>
    <row r="22" spans="1:15" ht="36" customHeight="1" x14ac:dyDescent="0.25">
      <c r="A22" s="15" t="s">
        <v>65</v>
      </c>
      <c r="B22" s="16" t="s">
        <v>66</v>
      </c>
      <c r="C22" s="17">
        <v>698.63</v>
      </c>
      <c r="D22" s="18">
        <v>4000</v>
      </c>
      <c r="E22" s="18">
        <v>2794520</v>
      </c>
      <c r="F22" s="16" t="s">
        <v>18</v>
      </c>
      <c r="G22" s="16" t="s">
        <v>18</v>
      </c>
      <c r="H22" s="16" t="s">
        <v>18</v>
      </c>
      <c r="I22" s="8" t="s">
        <v>20</v>
      </c>
      <c r="J22" s="8"/>
      <c r="K22" s="8"/>
      <c r="L22" s="8"/>
      <c r="M22" s="8"/>
      <c r="N22" s="19" t="s">
        <v>67</v>
      </c>
      <c r="O22" s="20"/>
    </row>
    <row r="23" spans="1:15" ht="55.5" customHeight="1" x14ac:dyDescent="0.25">
      <c r="A23" s="15" t="s">
        <v>68</v>
      </c>
      <c r="B23" s="16" t="s">
        <v>69</v>
      </c>
      <c r="C23" s="18">
        <v>2618.7199999999998</v>
      </c>
      <c r="D23" s="18">
        <v>4000</v>
      </c>
      <c r="E23" s="18">
        <v>10474880</v>
      </c>
      <c r="F23" s="16" t="s">
        <v>18</v>
      </c>
      <c r="G23" s="16" t="s">
        <v>18</v>
      </c>
      <c r="H23" s="16" t="s">
        <v>18</v>
      </c>
      <c r="I23" s="16" t="s">
        <v>18</v>
      </c>
      <c r="J23" s="16" t="s">
        <v>18</v>
      </c>
      <c r="K23" s="6" t="s">
        <v>20</v>
      </c>
      <c r="L23" s="6"/>
      <c r="M23" s="21" t="s">
        <v>18</v>
      </c>
      <c r="N23" s="19" t="s">
        <v>70</v>
      </c>
      <c r="O23" s="20"/>
    </row>
    <row r="24" spans="1:15" ht="28.5" customHeight="1" x14ac:dyDescent="0.25">
      <c r="A24" s="15" t="s">
        <v>71</v>
      </c>
      <c r="B24" s="16" t="s">
        <v>72</v>
      </c>
      <c r="C24" s="17">
        <v>272</v>
      </c>
      <c r="D24" s="18">
        <v>4000</v>
      </c>
      <c r="E24" s="18">
        <v>1088000</v>
      </c>
      <c r="F24" s="16" t="s">
        <v>18</v>
      </c>
      <c r="G24" s="16" t="s">
        <v>18</v>
      </c>
      <c r="H24" s="16" t="s">
        <v>18</v>
      </c>
      <c r="I24" s="8" t="s">
        <v>20</v>
      </c>
      <c r="J24" s="8"/>
      <c r="K24" s="8"/>
      <c r="L24" s="8"/>
      <c r="M24" s="8"/>
      <c r="N24" s="19" t="s">
        <v>73</v>
      </c>
      <c r="O24" s="20"/>
    </row>
    <row r="25" spans="1:15" ht="24" x14ac:dyDescent="0.25">
      <c r="A25" s="15" t="s">
        <v>74</v>
      </c>
      <c r="B25" s="16" t="s">
        <v>75</v>
      </c>
      <c r="C25" s="17">
        <v>878</v>
      </c>
      <c r="D25" s="18">
        <v>4000</v>
      </c>
      <c r="E25" s="18">
        <v>3512000</v>
      </c>
      <c r="F25" s="16" t="s">
        <v>18</v>
      </c>
      <c r="G25" s="16" t="s">
        <v>18</v>
      </c>
      <c r="H25" s="16" t="s">
        <v>18</v>
      </c>
      <c r="I25" s="16" t="s">
        <v>18</v>
      </c>
      <c r="J25" s="16" t="s">
        <v>18</v>
      </c>
      <c r="K25" s="16" t="s">
        <v>56</v>
      </c>
      <c r="L25" s="16" t="s">
        <v>56</v>
      </c>
      <c r="M25" s="21" t="s">
        <v>56</v>
      </c>
      <c r="N25" s="19" t="s">
        <v>76</v>
      </c>
      <c r="O25" s="20"/>
    </row>
    <row r="26" spans="1:15" x14ac:dyDescent="0.25">
      <c r="A26" s="15" t="s">
        <v>77</v>
      </c>
      <c r="B26" s="16" t="s">
        <v>78</v>
      </c>
      <c r="C26" s="17">
        <v>934.73</v>
      </c>
      <c r="D26" s="18">
        <v>4000</v>
      </c>
      <c r="E26" s="18">
        <v>3738920</v>
      </c>
      <c r="F26" s="16" t="s">
        <v>18</v>
      </c>
      <c r="G26" s="16" t="s">
        <v>18</v>
      </c>
      <c r="H26" s="16" t="s">
        <v>18</v>
      </c>
      <c r="I26" s="16" t="s">
        <v>18</v>
      </c>
      <c r="J26" s="16" t="s">
        <v>18</v>
      </c>
      <c r="K26" s="16" t="s">
        <v>18</v>
      </c>
      <c r="L26" s="16" t="s">
        <v>56</v>
      </c>
      <c r="M26" s="21" t="s">
        <v>18</v>
      </c>
      <c r="N26" s="19" t="s">
        <v>79</v>
      </c>
      <c r="O26" s="20" t="s">
        <v>80</v>
      </c>
    </row>
    <row r="27" spans="1:15" x14ac:dyDescent="0.25">
      <c r="A27" s="15" t="s">
        <v>81</v>
      </c>
      <c r="B27" s="16" t="s">
        <v>82</v>
      </c>
      <c r="C27" s="17">
        <v>164.78</v>
      </c>
      <c r="D27" s="18">
        <v>4000</v>
      </c>
      <c r="E27" s="18">
        <v>659120</v>
      </c>
      <c r="F27" s="16" t="s">
        <v>18</v>
      </c>
      <c r="G27" s="16" t="s">
        <v>18</v>
      </c>
      <c r="H27" s="16" t="s">
        <v>18</v>
      </c>
      <c r="I27" s="5" t="s">
        <v>20</v>
      </c>
      <c r="J27" s="5"/>
      <c r="K27" s="5"/>
      <c r="L27" s="5"/>
      <c r="M27" s="5"/>
      <c r="N27" s="19" t="s">
        <v>83</v>
      </c>
      <c r="O27" s="20"/>
    </row>
    <row r="28" spans="1:15" x14ac:dyDescent="0.25">
      <c r="A28" s="15" t="s">
        <v>84</v>
      </c>
      <c r="B28" s="16" t="s">
        <v>85</v>
      </c>
      <c r="C28" s="17">
        <v>236</v>
      </c>
      <c r="D28" s="18">
        <v>4000</v>
      </c>
      <c r="E28" s="18">
        <v>944000</v>
      </c>
      <c r="F28" s="16" t="s">
        <v>18</v>
      </c>
      <c r="G28" s="4" t="s">
        <v>86</v>
      </c>
      <c r="H28" s="4"/>
      <c r="I28" s="4"/>
      <c r="J28" s="4"/>
      <c r="K28" s="4"/>
      <c r="L28" s="4"/>
      <c r="M28" s="4"/>
      <c r="N28" s="19" t="s">
        <v>87</v>
      </c>
      <c r="O28" s="20"/>
    </row>
    <row r="29" spans="1:15" ht="45.75" customHeight="1" x14ac:dyDescent="0.25">
      <c r="A29" s="22" t="s">
        <v>88</v>
      </c>
      <c r="B29" s="23" t="s">
        <v>89</v>
      </c>
      <c r="C29" s="17">
        <v>179.08</v>
      </c>
      <c r="D29" s="18">
        <v>4000</v>
      </c>
      <c r="E29" s="18">
        <v>716320</v>
      </c>
      <c r="F29" s="16" t="s">
        <v>18</v>
      </c>
      <c r="G29" s="16" t="s">
        <v>18</v>
      </c>
      <c r="H29" s="16" t="s">
        <v>18</v>
      </c>
      <c r="I29" s="8" t="s">
        <v>20</v>
      </c>
      <c r="J29" s="8"/>
      <c r="K29" s="8"/>
      <c r="L29" s="8"/>
      <c r="M29" s="8"/>
      <c r="N29" s="19" t="s">
        <v>90</v>
      </c>
      <c r="O29" s="20"/>
    </row>
    <row r="30" spans="1:15" ht="15" customHeight="1" x14ac:dyDescent="0.25">
      <c r="A30" s="15" t="s">
        <v>91</v>
      </c>
      <c r="B30" s="16" t="s">
        <v>92</v>
      </c>
      <c r="C30" s="17">
        <v>358.7</v>
      </c>
      <c r="D30" s="18">
        <v>4000</v>
      </c>
      <c r="E30" s="18">
        <v>1434800</v>
      </c>
      <c r="F30" s="16" t="s">
        <v>18</v>
      </c>
      <c r="G30" s="16" t="s">
        <v>18</v>
      </c>
      <c r="H30" s="16" t="s">
        <v>18</v>
      </c>
      <c r="I30" s="8" t="s">
        <v>20</v>
      </c>
      <c r="J30" s="8"/>
      <c r="K30" s="8"/>
      <c r="L30" s="8"/>
      <c r="M30" s="8"/>
      <c r="N30" s="19" t="s">
        <v>93</v>
      </c>
      <c r="O30" s="20"/>
    </row>
    <row r="31" spans="1:15" ht="15" customHeight="1" x14ac:dyDescent="0.25">
      <c r="A31" s="15" t="s">
        <v>94</v>
      </c>
      <c r="B31" s="16" t="s">
        <v>95</v>
      </c>
      <c r="C31" s="17">
        <v>80.56</v>
      </c>
      <c r="D31" s="18">
        <v>4000</v>
      </c>
      <c r="E31" s="18">
        <v>322240</v>
      </c>
      <c r="F31" s="16" t="s">
        <v>18</v>
      </c>
      <c r="G31" s="16" t="s">
        <v>18</v>
      </c>
      <c r="H31" s="16" t="s">
        <v>18</v>
      </c>
      <c r="I31" s="8" t="s">
        <v>20</v>
      </c>
      <c r="J31" s="8"/>
      <c r="K31" s="8"/>
      <c r="L31" s="8"/>
      <c r="M31" s="8"/>
      <c r="N31" s="19" t="s">
        <v>96</v>
      </c>
      <c r="O31" s="20"/>
    </row>
    <row r="32" spans="1:15" ht="24.75" customHeight="1" x14ac:dyDescent="0.25">
      <c r="A32" s="15" t="s">
        <v>97</v>
      </c>
      <c r="B32" s="16" t="s">
        <v>98</v>
      </c>
      <c r="C32" s="18">
        <v>1032.42</v>
      </c>
      <c r="D32" s="18">
        <v>4000</v>
      </c>
      <c r="E32" s="18">
        <v>4129680</v>
      </c>
      <c r="F32" s="16" t="s">
        <v>18</v>
      </c>
      <c r="G32" s="16" t="s">
        <v>18</v>
      </c>
      <c r="H32" s="16" t="s">
        <v>18</v>
      </c>
      <c r="I32" s="16" t="s">
        <v>18</v>
      </c>
      <c r="J32" s="16" t="s">
        <v>18</v>
      </c>
      <c r="K32" s="8" t="s">
        <v>20</v>
      </c>
      <c r="L32" s="8"/>
      <c r="M32" s="8"/>
      <c r="N32" s="19" t="s">
        <v>99</v>
      </c>
      <c r="O32" s="20"/>
    </row>
    <row r="33" spans="1:15" ht="24" customHeight="1" x14ac:dyDescent="0.25">
      <c r="A33" s="15" t="s">
        <v>100</v>
      </c>
      <c r="B33" s="16" t="s">
        <v>101</v>
      </c>
      <c r="C33" s="18">
        <v>3089.26</v>
      </c>
      <c r="D33" s="18">
        <v>4000</v>
      </c>
      <c r="E33" s="18">
        <v>12357040</v>
      </c>
      <c r="F33" s="16" t="s">
        <v>18</v>
      </c>
      <c r="G33" s="16" t="s">
        <v>18</v>
      </c>
      <c r="H33" s="16" t="s">
        <v>18</v>
      </c>
      <c r="I33" s="16" t="s">
        <v>18</v>
      </c>
      <c r="J33" s="16" t="s">
        <v>18</v>
      </c>
      <c r="K33" s="8" t="s">
        <v>20</v>
      </c>
      <c r="L33" s="8"/>
      <c r="M33" s="8"/>
      <c r="N33" s="19" t="s">
        <v>102</v>
      </c>
      <c r="O33" s="20"/>
    </row>
    <row r="34" spans="1:15" ht="24" customHeight="1" x14ac:dyDescent="0.25">
      <c r="A34" s="15" t="s">
        <v>103</v>
      </c>
      <c r="B34" s="16" t="s">
        <v>104</v>
      </c>
      <c r="C34" s="18">
        <v>1183.3800000000001</v>
      </c>
      <c r="D34" s="18">
        <v>4000</v>
      </c>
      <c r="E34" s="18">
        <f>C34*D34</f>
        <v>4733520</v>
      </c>
      <c r="F34" s="16" t="s">
        <v>18</v>
      </c>
      <c r="G34" s="16" t="s">
        <v>18</v>
      </c>
      <c r="H34" s="16" t="s">
        <v>18</v>
      </c>
      <c r="I34" s="16" t="s">
        <v>18</v>
      </c>
      <c r="J34" s="16" t="s">
        <v>18</v>
      </c>
      <c r="K34" s="24" t="s">
        <v>56</v>
      </c>
      <c r="L34" s="24" t="s">
        <v>56</v>
      </c>
      <c r="M34" s="24" t="s">
        <v>56</v>
      </c>
      <c r="N34" s="19" t="s">
        <v>105</v>
      </c>
      <c r="O34" s="20"/>
    </row>
    <row r="35" spans="1:15" x14ac:dyDescent="0.25">
      <c r="A35" s="15" t="s">
        <v>106</v>
      </c>
      <c r="B35" s="16" t="s">
        <v>107</v>
      </c>
      <c r="C35" s="17">
        <v>351.21</v>
      </c>
      <c r="D35" s="18">
        <v>4000</v>
      </c>
      <c r="E35" s="18">
        <v>1404840</v>
      </c>
      <c r="F35" s="16" t="s">
        <v>18</v>
      </c>
      <c r="G35" s="16" t="s">
        <v>18</v>
      </c>
      <c r="H35" s="16" t="s">
        <v>18</v>
      </c>
      <c r="I35" s="16" t="s">
        <v>56</v>
      </c>
      <c r="J35" s="16" t="s">
        <v>18</v>
      </c>
      <c r="K35" s="16" t="s">
        <v>18</v>
      </c>
      <c r="L35" s="16" t="s">
        <v>56</v>
      </c>
      <c r="M35" s="21" t="s">
        <v>18</v>
      </c>
      <c r="N35" s="19" t="s">
        <v>108</v>
      </c>
      <c r="O35" s="20" t="s">
        <v>80</v>
      </c>
    </row>
    <row r="36" spans="1:15" x14ac:dyDescent="0.25">
      <c r="A36" s="15" t="s">
        <v>109</v>
      </c>
      <c r="B36" s="16" t="s">
        <v>110</v>
      </c>
      <c r="C36" s="17">
        <v>193.07</v>
      </c>
      <c r="D36" s="18">
        <v>4000</v>
      </c>
      <c r="E36" s="18">
        <f>C36*D35</f>
        <v>772280</v>
      </c>
      <c r="F36" s="16" t="s">
        <v>18</v>
      </c>
      <c r="G36" s="16" t="s">
        <v>18</v>
      </c>
      <c r="H36" s="16" t="s">
        <v>18</v>
      </c>
      <c r="I36" s="16" t="s">
        <v>56</v>
      </c>
      <c r="J36" s="16" t="s">
        <v>18</v>
      </c>
      <c r="K36" s="16" t="s">
        <v>56</v>
      </c>
      <c r="L36" s="16" t="s">
        <v>56</v>
      </c>
      <c r="M36" s="21" t="s">
        <v>56</v>
      </c>
      <c r="N36" s="19" t="s">
        <v>111</v>
      </c>
      <c r="O36" s="20"/>
    </row>
    <row r="37" spans="1:15" x14ac:dyDescent="0.25">
      <c r="A37" s="15" t="s">
        <v>112</v>
      </c>
      <c r="B37" s="16" t="s">
        <v>113</v>
      </c>
      <c r="C37" s="17">
        <v>200.51</v>
      </c>
      <c r="D37" s="18">
        <v>4000</v>
      </c>
      <c r="E37" s="18">
        <v>802040</v>
      </c>
      <c r="F37" s="4" t="s">
        <v>86</v>
      </c>
      <c r="G37" s="4"/>
      <c r="H37" s="4"/>
      <c r="I37" s="4"/>
      <c r="J37" s="4"/>
      <c r="K37" s="4"/>
      <c r="L37" s="4"/>
      <c r="M37" s="4"/>
      <c r="N37" s="19" t="s">
        <v>114</v>
      </c>
      <c r="O37" s="20"/>
    </row>
    <row r="38" spans="1:15" ht="15" customHeight="1" x14ac:dyDescent="0.25">
      <c r="A38" s="15" t="s">
        <v>115</v>
      </c>
      <c r="B38" s="16" t="s">
        <v>116</v>
      </c>
      <c r="C38" s="17">
        <v>212.04</v>
      </c>
      <c r="D38" s="18">
        <v>4000</v>
      </c>
      <c r="E38" s="18">
        <v>848160</v>
      </c>
      <c r="F38" s="16" t="s">
        <v>18</v>
      </c>
      <c r="G38" s="16" t="s">
        <v>18</v>
      </c>
      <c r="H38" s="16" t="s">
        <v>18</v>
      </c>
      <c r="I38" s="8" t="s">
        <v>20</v>
      </c>
      <c r="J38" s="8"/>
      <c r="K38" s="8"/>
      <c r="L38" s="8"/>
      <c r="M38" s="8"/>
      <c r="N38" s="19" t="s">
        <v>117</v>
      </c>
      <c r="O38" s="20"/>
    </row>
    <row r="39" spans="1:15" x14ac:dyDescent="0.25">
      <c r="A39" s="15" t="s">
        <v>118</v>
      </c>
      <c r="B39" s="16" t="s">
        <v>119</v>
      </c>
      <c r="C39" s="18">
        <v>6859.29</v>
      </c>
      <c r="D39" s="18">
        <v>4000</v>
      </c>
      <c r="E39" s="18">
        <v>27437160</v>
      </c>
      <c r="F39" s="16" t="s">
        <v>18</v>
      </c>
      <c r="G39" s="16" t="s">
        <v>18</v>
      </c>
      <c r="H39" s="16" t="s">
        <v>18</v>
      </c>
      <c r="I39" s="16" t="s">
        <v>18</v>
      </c>
      <c r="J39" s="16" t="s">
        <v>18</v>
      </c>
      <c r="K39" s="16" t="s">
        <v>18</v>
      </c>
      <c r="L39" s="16" t="s">
        <v>18</v>
      </c>
      <c r="M39" s="21" t="s">
        <v>18</v>
      </c>
      <c r="N39" s="19" t="s">
        <v>120</v>
      </c>
      <c r="O39" s="20"/>
    </row>
    <row r="40" spans="1:15" ht="33.75" customHeight="1" x14ac:dyDescent="0.25">
      <c r="A40" s="15" t="s">
        <v>121</v>
      </c>
      <c r="B40" s="16" t="s">
        <v>122</v>
      </c>
      <c r="C40" s="17">
        <v>210.23</v>
      </c>
      <c r="D40" s="18">
        <v>4000</v>
      </c>
      <c r="E40" s="18">
        <v>840920</v>
      </c>
      <c r="F40" s="16" t="s">
        <v>18</v>
      </c>
      <c r="G40" s="16" t="s">
        <v>18</v>
      </c>
      <c r="H40" s="16" t="s">
        <v>18</v>
      </c>
      <c r="I40" s="8" t="s">
        <v>20</v>
      </c>
      <c r="J40" s="8"/>
      <c r="K40" s="8"/>
      <c r="L40" s="8"/>
      <c r="M40" s="8"/>
      <c r="N40" s="25" t="s">
        <v>123</v>
      </c>
      <c r="O40" s="20"/>
    </row>
    <row r="41" spans="1:15" ht="24" customHeight="1" x14ac:dyDescent="0.25">
      <c r="A41" s="15" t="s">
        <v>124</v>
      </c>
      <c r="B41" s="16" t="s">
        <v>125</v>
      </c>
      <c r="C41" s="17">
        <v>131.53</v>
      </c>
      <c r="D41" s="18">
        <v>4000</v>
      </c>
      <c r="E41" s="18">
        <v>526120</v>
      </c>
      <c r="F41" s="16" t="s">
        <v>18</v>
      </c>
      <c r="G41" s="16" t="s">
        <v>18</v>
      </c>
      <c r="H41" s="16" t="s">
        <v>56</v>
      </c>
      <c r="I41" s="8" t="s">
        <v>20</v>
      </c>
      <c r="J41" s="8"/>
      <c r="K41" s="8"/>
      <c r="L41" s="8"/>
      <c r="M41" s="8"/>
      <c r="N41" s="19" t="s">
        <v>126</v>
      </c>
      <c r="O41" s="20"/>
    </row>
    <row r="42" spans="1:15" ht="15" customHeight="1" x14ac:dyDescent="0.25">
      <c r="A42" s="15" t="s">
        <v>127</v>
      </c>
      <c r="B42" s="16" t="s">
        <v>128</v>
      </c>
      <c r="C42" s="17">
        <v>328.76</v>
      </c>
      <c r="D42" s="18">
        <v>4000</v>
      </c>
      <c r="E42" s="18">
        <v>1315040</v>
      </c>
      <c r="F42" s="16" t="s">
        <v>18</v>
      </c>
      <c r="G42" s="16" t="s">
        <v>18</v>
      </c>
      <c r="H42" s="16" t="s">
        <v>18</v>
      </c>
      <c r="I42" s="8" t="s">
        <v>20</v>
      </c>
      <c r="J42" s="8"/>
      <c r="K42" s="8"/>
      <c r="L42" s="8"/>
      <c r="M42" s="8"/>
      <c r="N42" s="19" t="s">
        <v>129</v>
      </c>
      <c r="O42" s="20"/>
    </row>
    <row r="43" spans="1:15" ht="15" customHeight="1" x14ac:dyDescent="0.25">
      <c r="A43" s="15" t="s">
        <v>130</v>
      </c>
      <c r="B43" s="16" t="s">
        <v>131</v>
      </c>
      <c r="C43" s="17">
        <v>293.14</v>
      </c>
      <c r="D43" s="18">
        <v>4000</v>
      </c>
      <c r="E43" s="18">
        <v>1172560</v>
      </c>
      <c r="F43" s="16" t="s">
        <v>18</v>
      </c>
      <c r="G43" s="16" t="s">
        <v>18</v>
      </c>
      <c r="H43" s="16" t="s">
        <v>18</v>
      </c>
      <c r="I43" s="8" t="s">
        <v>20</v>
      </c>
      <c r="J43" s="8"/>
      <c r="K43" s="8"/>
      <c r="L43" s="8"/>
      <c r="M43" s="8"/>
      <c r="N43" s="19" t="s">
        <v>132</v>
      </c>
      <c r="O43" s="20"/>
    </row>
    <row r="44" spans="1:15" ht="15" customHeight="1" x14ac:dyDescent="0.25">
      <c r="A44" s="15" t="s">
        <v>133</v>
      </c>
      <c r="B44" s="16" t="s">
        <v>134</v>
      </c>
      <c r="C44" s="17">
        <v>322.51</v>
      </c>
      <c r="D44" s="18">
        <v>4000</v>
      </c>
      <c r="E44" s="18">
        <v>1290040</v>
      </c>
      <c r="F44" s="16" t="s">
        <v>18</v>
      </c>
      <c r="G44" s="16" t="s">
        <v>18</v>
      </c>
      <c r="H44" s="16" t="s">
        <v>18</v>
      </c>
      <c r="I44" s="8" t="s">
        <v>20</v>
      </c>
      <c r="J44" s="8"/>
      <c r="K44" s="8"/>
      <c r="L44" s="8"/>
      <c r="M44" s="8"/>
      <c r="N44" s="19" t="s">
        <v>135</v>
      </c>
      <c r="O44" s="20"/>
    </row>
    <row r="45" spans="1:15" ht="24" customHeight="1" x14ac:dyDescent="0.25">
      <c r="A45" s="15" t="s">
        <v>136</v>
      </c>
      <c r="B45" s="16" t="s">
        <v>137</v>
      </c>
      <c r="C45" s="17">
        <v>740.31</v>
      </c>
      <c r="D45" s="18">
        <v>4000</v>
      </c>
      <c r="E45" s="18">
        <v>2961240</v>
      </c>
      <c r="F45" s="16" t="s">
        <v>18</v>
      </c>
      <c r="G45" s="16" t="s">
        <v>18</v>
      </c>
      <c r="H45" s="16" t="s">
        <v>18</v>
      </c>
      <c r="I45" s="8" t="s">
        <v>20</v>
      </c>
      <c r="J45" s="8"/>
      <c r="K45" s="8"/>
      <c r="L45" s="8"/>
      <c r="M45" s="8"/>
      <c r="N45" s="19" t="s">
        <v>138</v>
      </c>
      <c r="O45" s="20"/>
    </row>
    <row r="46" spans="1:15" ht="15" customHeight="1" x14ac:dyDescent="0.25">
      <c r="A46" s="15" t="s">
        <v>139</v>
      </c>
      <c r="B46" s="16" t="s">
        <v>140</v>
      </c>
      <c r="C46" s="17">
        <v>211.75</v>
      </c>
      <c r="D46" s="18">
        <v>4000</v>
      </c>
      <c r="E46" s="18">
        <v>847000</v>
      </c>
      <c r="F46" s="16" t="s">
        <v>18</v>
      </c>
      <c r="G46" s="16" t="s">
        <v>18</v>
      </c>
      <c r="H46" s="16" t="s">
        <v>18</v>
      </c>
      <c r="I46" s="8" t="s">
        <v>20</v>
      </c>
      <c r="J46" s="8"/>
      <c r="K46" s="8"/>
      <c r="L46" s="8"/>
      <c r="M46" s="8"/>
      <c r="N46" s="19" t="s">
        <v>141</v>
      </c>
      <c r="O46" s="20"/>
    </row>
    <row r="47" spans="1:15" ht="15" customHeight="1" x14ac:dyDescent="0.25">
      <c r="A47" s="15" t="s">
        <v>142</v>
      </c>
      <c r="B47" s="16" t="s">
        <v>143</v>
      </c>
      <c r="C47" s="17">
        <v>288.60000000000002</v>
      </c>
      <c r="D47" s="18">
        <v>4000</v>
      </c>
      <c r="E47" s="18">
        <v>1154400</v>
      </c>
      <c r="F47" s="16" t="s">
        <v>18</v>
      </c>
      <c r="G47" s="16" t="s">
        <v>18</v>
      </c>
      <c r="H47" s="16" t="s">
        <v>18</v>
      </c>
      <c r="I47" s="8" t="s">
        <v>20</v>
      </c>
      <c r="J47" s="8"/>
      <c r="K47" s="8"/>
      <c r="L47" s="8"/>
      <c r="M47" s="8"/>
      <c r="N47" s="19" t="s">
        <v>144</v>
      </c>
      <c r="O47" s="20"/>
    </row>
    <row r="48" spans="1:15" ht="25.5" customHeight="1" x14ac:dyDescent="0.25">
      <c r="A48" s="15" t="s">
        <v>145</v>
      </c>
      <c r="B48" s="16" t="s">
        <v>146</v>
      </c>
      <c r="C48" s="17">
        <v>952.05</v>
      </c>
      <c r="D48" s="18">
        <v>4000</v>
      </c>
      <c r="E48" s="18">
        <v>3808200</v>
      </c>
      <c r="F48" s="16" t="s">
        <v>18</v>
      </c>
      <c r="G48" s="16" t="s">
        <v>18</v>
      </c>
      <c r="H48" s="16" t="s">
        <v>18</v>
      </c>
      <c r="I48" s="16" t="s">
        <v>18</v>
      </c>
      <c r="J48" s="16" t="s">
        <v>18</v>
      </c>
      <c r="K48" s="8" t="s">
        <v>20</v>
      </c>
      <c r="L48" s="8"/>
      <c r="M48" s="8"/>
      <c r="N48" s="19" t="s">
        <v>147</v>
      </c>
      <c r="O48" s="20"/>
    </row>
    <row r="49" spans="1:15" ht="44.25" customHeight="1" x14ac:dyDescent="0.25">
      <c r="A49" s="15" t="s">
        <v>148</v>
      </c>
      <c r="B49" s="23" t="s">
        <v>149</v>
      </c>
      <c r="C49" s="26">
        <v>208</v>
      </c>
      <c r="D49" s="18">
        <v>4000</v>
      </c>
      <c r="E49" s="18">
        <v>832000</v>
      </c>
      <c r="F49" s="3" t="s">
        <v>86</v>
      </c>
      <c r="G49" s="3"/>
      <c r="H49" s="3"/>
      <c r="I49" s="3"/>
      <c r="J49" s="3"/>
      <c r="K49" s="3"/>
      <c r="L49" s="3"/>
      <c r="M49" s="3"/>
      <c r="N49" s="19" t="s">
        <v>150</v>
      </c>
      <c r="O49" s="20"/>
    </row>
    <row r="50" spans="1:15" ht="24" x14ac:dyDescent="0.25">
      <c r="A50" s="15" t="s">
        <v>151</v>
      </c>
      <c r="B50" s="16" t="s">
        <v>152</v>
      </c>
      <c r="C50" s="17">
        <v>321.68</v>
      </c>
      <c r="D50" s="18">
        <v>4000</v>
      </c>
      <c r="E50" s="18">
        <v>1286720</v>
      </c>
      <c r="F50" s="3" t="s">
        <v>86</v>
      </c>
      <c r="G50" s="3"/>
      <c r="H50" s="3"/>
      <c r="I50" s="3"/>
      <c r="J50" s="3"/>
      <c r="K50" s="3"/>
      <c r="L50" s="3"/>
      <c r="M50" s="3"/>
      <c r="N50" s="19" t="s">
        <v>153</v>
      </c>
      <c r="O50" s="20"/>
    </row>
    <row r="51" spans="1:15" ht="15" customHeight="1" x14ac:dyDescent="0.25">
      <c r="A51" s="15" t="s">
        <v>154</v>
      </c>
      <c r="B51" s="16" t="s">
        <v>155</v>
      </c>
      <c r="C51" s="17">
        <v>331.57</v>
      </c>
      <c r="D51" s="18">
        <v>4000</v>
      </c>
      <c r="E51" s="18">
        <v>1326280</v>
      </c>
      <c r="F51" s="16" t="s">
        <v>18</v>
      </c>
      <c r="G51" s="16" t="s">
        <v>18</v>
      </c>
      <c r="H51" s="16" t="s">
        <v>18</v>
      </c>
      <c r="I51" s="8" t="s">
        <v>20</v>
      </c>
      <c r="J51" s="8"/>
      <c r="K51" s="8"/>
      <c r="L51" s="8"/>
      <c r="M51" s="8"/>
      <c r="N51" s="19" t="s">
        <v>156</v>
      </c>
      <c r="O51" s="20"/>
    </row>
    <row r="52" spans="1:15" ht="15" customHeight="1" x14ac:dyDescent="0.25">
      <c r="A52" s="15" t="s">
        <v>157</v>
      </c>
      <c r="B52" s="16" t="s">
        <v>158</v>
      </c>
      <c r="C52" s="17">
        <v>336.37</v>
      </c>
      <c r="D52" s="18">
        <v>4000</v>
      </c>
      <c r="E52" s="18">
        <v>1345480</v>
      </c>
      <c r="F52" s="16" t="s">
        <v>18</v>
      </c>
      <c r="G52" s="16" t="s">
        <v>18</v>
      </c>
      <c r="H52" s="16" t="s">
        <v>18</v>
      </c>
      <c r="I52" s="8" t="s">
        <v>20</v>
      </c>
      <c r="J52" s="8"/>
      <c r="K52" s="8"/>
      <c r="L52" s="8"/>
      <c r="M52" s="8"/>
      <c r="N52" s="19" t="s">
        <v>159</v>
      </c>
      <c r="O52" s="20"/>
    </row>
    <row r="53" spans="1:15" ht="21.75" customHeight="1" x14ac:dyDescent="0.25">
      <c r="A53" s="15" t="s">
        <v>160</v>
      </c>
      <c r="B53" s="16" t="s">
        <v>161</v>
      </c>
      <c r="C53" s="18">
        <v>2496.48</v>
      </c>
      <c r="D53" s="18">
        <v>4000</v>
      </c>
      <c r="E53" s="18">
        <v>9985920</v>
      </c>
      <c r="F53" s="16" t="s">
        <v>18</v>
      </c>
      <c r="G53" s="16" t="s">
        <v>18</v>
      </c>
      <c r="H53" s="16" t="s">
        <v>18</v>
      </c>
      <c r="I53" s="16" t="s">
        <v>18</v>
      </c>
      <c r="J53" s="16" t="s">
        <v>18</v>
      </c>
      <c r="K53" s="8" t="s">
        <v>20</v>
      </c>
      <c r="L53" s="8"/>
      <c r="M53" s="8"/>
      <c r="N53" s="19" t="s">
        <v>162</v>
      </c>
      <c r="O53" s="20"/>
    </row>
    <row r="54" spans="1:15" ht="15" customHeight="1" x14ac:dyDescent="0.25">
      <c r="A54" s="15" t="s">
        <v>160</v>
      </c>
      <c r="B54" s="16" t="s">
        <v>163</v>
      </c>
      <c r="C54" s="17">
        <v>588.16999999999996</v>
      </c>
      <c r="D54" s="18">
        <v>4000</v>
      </c>
      <c r="E54" s="18">
        <v>2352680</v>
      </c>
      <c r="F54" s="16" t="s">
        <v>18</v>
      </c>
      <c r="G54" s="16" t="s">
        <v>18</v>
      </c>
      <c r="H54" s="16" t="s">
        <v>18</v>
      </c>
      <c r="I54" s="8" t="s">
        <v>20</v>
      </c>
      <c r="J54" s="8"/>
      <c r="K54" s="8"/>
      <c r="L54" s="8"/>
      <c r="M54" s="8"/>
      <c r="N54" s="19" t="s">
        <v>162</v>
      </c>
      <c r="O54" s="20"/>
    </row>
    <row r="55" spans="1:15" ht="22.5" customHeight="1" x14ac:dyDescent="0.25">
      <c r="A55" s="15" t="s">
        <v>164</v>
      </c>
      <c r="B55" s="16" t="s">
        <v>165</v>
      </c>
      <c r="C55" s="17">
        <v>926.01</v>
      </c>
      <c r="D55" s="18">
        <v>4000</v>
      </c>
      <c r="E55" s="18">
        <v>3704040</v>
      </c>
      <c r="F55" s="16" t="s">
        <v>18</v>
      </c>
      <c r="G55" s="16" t="s">
        <v>18</v>
      </c>
      <c r="H55" s="16" t="s">
        <v>18</v>
      </c>
      <c r="I55" s="16" t="s">
        <v>18</v>
      </c>
      <c r="J55" s="16" t="s">
        <v>18</v>
      </c>
      <c r="K55" s="8" t="s">
        <v>20</v>
      </c>
      <c r="L55" s="8"/>
      <c r="M55" s="8"/>
      <c r="N55" s="19" t="s">
        <v>166</v>
      </c>
      <c r="O55" s="20"/>
    </row>
    <row r="56" spans="1:15" ht="24" customHeight="1" x14ac:dyDescent="0.25">
      <c r="A56" s="15" t="s">
        <v>167</v>
      </c>
      <c r="B56" s="16" t="s">
        <v>168</v>
      </c>
      <c r="C56" s="17">
        <v>197.92</v>
      </c>
      <c r="D56" s="18">
        <v>4000</v>
      </c>
      <c r="E56" s="18">
        <v>791680</v>
      </c>
      <c r="F56" s="16" t="s">
        <v>18</v>
      </c>
      <c r="G56" s="16" t="s">
        <v>18</v>
      </c>
      <c r="H56" s="16" t="s">
        <v>18</v>
      </c>
      <c r="I56" s="8" t="s">
        <v>20</v>
      </c>
      <c r="J56" s="8"/>
      <c r="K56" s="8"/>
      <c r="L56" s="8"/>
      <c r="M56" s="8"/>
      <c r="N56" s="19" t="s">
        <v>169</v>
      </c>
      <c r="O56" s="20"/>
    </row>
    <row r="57" spans="1:15" x14ac:dyDescent="0.25">
      <c r="A57" s="15" t="s">
        <v>170</v>
      </c>
      <c r="B57" s="16" t="s">
        <v>171</v>
      </c>
      <c r="C57" s="17">
        <v>249.71</v>
      </c>
      <c r="D57" s="18">
        <v>4000</v>
      </c>
      <c r="E57" s="18">
        <v>998840</v>
      </c>
      <c r="F57" s="16" t="s">
        <v>18</v>
      </c>
      <c r="G57" s="16" t="s">
        <v>18</v>
      </c>
      <c r="H57" s="16" t="s">
        <v>18</v>
      </c>
      <c r="I57" s="16" t="s">
        <v>56</v>
      </c>
      <c r="J57" s="16" t="s">
        <v>18</v>
      </c>
      <c r="K57" s="16" t="s">
        <v>18</v>
      </c>
      <c r="L57" s="16" t="s">
        <v>56</v>
      </c>
      <c r="M57" s="21" t="s">
        <v>18</v>
      </c>
      <c r="N57" s="19" t="s">
        <v>172</v>
      </c>
      <c r="O57" s="20" t="s">
        <v>80</v>
      </c>
    </row>
    <row r="58" spans="1:15" ht="24" customHeight="1" x14ac:dyDescent="0.25">
      <c r="A58" s="15" t="s">
        <v>173</v>
      </c>
      <c r="B58" s="16" t="s">
        <v>174</v>
      </c>
      <c r="C58" s="17">
        <v>208.19</v>
      </c>
      <c r="D58" s="18">
        <v>4000</v>
      </c>
      <c r="E58" s="18">
        <v>832760</v>
      </c>
      <c r="F58" s="16" t="s">
        <v>18</v>
      </c>
      <c r="G58" s="16" t="s">
        <v>18</v>
      </c>
      <c r="H58" s="16" t="s">
        <v>18</v>
      </c>
      <c r="I58" s="8" t="s">
        <v>20</v>
      </c>
      <c r="J58" s="8"/>
      <c r="K58" s="8"/>
      <c r="L58" s="8"/>
      <c r="M58" s="8"/>
      <c r="N58" s="19" t="s">
        <v>175</v>
      </c>
      <c r="O58" s="20"/>
    </row>
    <row r="59" spans="1:15" ht="24" customHeight="1" x14ac:dyDescent="0.25">
      <c r="A59" s="15" t="s">
        <v>176</v>
      </c>
      <c r="B59" s="16" t="s">
        <v>177</v>
      </c>
      <c r="C59" s="17">
        <v>599.76</v>
      </c>
      <c r="D59" s="18">
        <v>4000</v>
      </c>
      <c r="E59" s="18">
        <v>2399040</v>
      </c>
      <c r="F59" s="16" t="s">
        <v>18</v>
      </c>
      <c r="G59" s="16" t="s">
        <v>18</v>
      </c>
      <c r="H59" s="16" t="s">
        <v>18</v>
      </c>
      <c r="I59" s="8" t="s">
        <v>20</v>
      </c>
      <c r="J59" s="8"/>
      <c r="K59" s="8"/>
      <c r="L59" s="8"/>
      <c r="M59" s="8"/>
      <c r="N59" s="19" t="s">
        <v>178</v>
      </c>
      <c r="O59" s="20"/>
    </row>
    <row r="60" spans="1:15" ht="15" customHeight="1" x14ac:dyDescent="0.25">
      <c r="A60" s="15" t="s">
        <v>179</v>
      </c>
      <c r="B60" s="16" t="s">
        <v>180</v>
      </c>
      <c r="C60" s="17">
        <v>251.88</v>
      </c>
      <c r="D60" s="18">
        <v>4000</v>
      </c>
      <c r="E60" s="18">
        <v>1007520</v>
      </c>
      <c r="F60" s="16" t="s">
        <v>18</v>
      </c>
      <c r="G60" s="16" t="s">
        <v>18</v>
      </c>
      <c r="H60" s="16" t="s">
        <v>18</v>
      </c>
      <c r="I60" s="8" t="s">
        <v>20</v>
      </c>
      <c r="J60" s="8"/>
      <c r="K60" s="8"/>
      <c r="L60" s="8"/>
      <c r="M60" s="8"/>
      <c r="N60" s="19" t="s">
        <v>181</v>
      </c>
      <c r="O60" s="20"/>
    </row>
    <row r="61" spans="1:15" ht="24" customHeight="1" x14ac:dyDescent="0.25">
      <c r="A61" s="15" t="s">
        <v>182</v>
      </c>
      <c r="B61" s="16" t="s">
        <v>183</v>
      </c>
      <c r="C61" s="18">
        <v>1399.09</v>
      </c>
      <c r="D61" s="18">
        <v>4000</v>
      </c>
      <c r="E61" s="18">
        <v>5596360</v>
      </c>
      <c r="F61" s="16" t="s">
        <v>18</v>
      </c>
      <c r="G61" s="16" t="s">
        <v>18</v>
      </c>
      <c r="H61" s="16" t="s">
        <v>18</v>
      </c>
      <c r="I61" s="16" t="s">
        <v>18</v>
      </c>
      <c r="J61" s="16" t="s">
        <v>18</v>
      </c>
      <c r="K61" s="8" t="s">
        <v>20</v>
      </c>
      <c r="L61" s="8"/>
      <c r="M61" s="8"/>
      <c r="N61" s="19" t="s">
        <v>184</v>
      </c>
      <c r="O61" s="20"/>
    </row>
    <row r="62" spans="1:15" ht="15" customHeight="1" x14ac:dyDescent="0.25">
      <c r="A62" s="15" t="s">
        <v>185</v>
      </c>
      <c r="B62" s="16" t="s">
        <v>186</v>
      </c>
      <c r="C62" s="27">
        <v>157.84</v>
      </c>
      <c r="D62" s="18">
        <v>4000</v>
      </c>
      <c r="E62" s="18">
        <f>C62*D62</f>
        <v>631360</v>
      </c>
      <c r="F62" s="16" t="s">
        <v>18</v>
      </c>
      <c r="G62" s="16" t="s">
        <v>18</v>
      </c>
      <c r="H62" s="16" t="s">
        <v>18</v>
      </c>
      <c r="I62" s="8" t="s">
        <v>20</v>
      </c>
      <c r="J62" s="8"/>
      <c r="K62" s="8"/>
      <c r="L62" s="8"/>
      <c r="M62" s="8"/>
      <c r="N62" s="19" t="s">
        <v>187</v>
      </c>
      <c r="O62" s="20"/>
    </row>
    <row r="63" spans="1:15" ht="15" customHeight="1" x14ac:dyDescent="0.25">
      <c r="A63" s="15" t="s">
        <v>188</v>
      </c>
      <c r="B63" s="16" t="s">
        <v>189</v>
      </c>
      <c r="C63" s="17">
        <v>89.75</v>
      </c>
      <c r="D63" s="18">
        <v>4000</v>
      </c>
      <c r="E63" s="18">
        <v>359000</v>
      </c>
      <c r="F63" s="16" t="s">
        <v>18</v>
      </c>
      <c r="G63" s="16" t="s">
        <v>18</v>
      </c>
      <c r="H63" s="16" t="s">
        <v>18</v>
      </c>
      <c r="I63" s="8" t="s">
        <v>20</v>
      </c>
      <c r="J63" s="8"/>
      <c r="K63" s="8"/>
      <c r="L63" s="8"/>
      <c r="M63" s="8"/>
      <c r="N63" s="19" t="s">
        <v>190</v>
      </c>
      <c r="O63" s="20"/>
    </row>
    <row r="64" spans="1:15" ht="15" customHeight="1" x14ac:dyDescent="0.25">
      <c r="A64" s="15" t="s">
        <v>191</v>
      </c>
      <c r="B64" s="16" t="s">
        <v>192</v>
      </c>
      <c r="C64" s="17">
        <v>180</v>
      </c>
      <c r="D64" s="18">
        <v>4000</v>
      </c>
      <c r="E64" s="18">
        <v>720000</v>
      </c>
      <c r="F64" s="16" t="s">
        <v>18</v>
      </c>
      <c r="G64" s="16" t="s">
        <v>18</v>
      </c>
      <c r="H64" s="16" t="s">
        <v>18</v>
      </c>
      <c r="I64" s="8" t="s">
        <v>20</v>
      </c>
      <c r="J64" s="8"/>
      <c r="K64" s="8"/>
      <c r="L64" s="8"/>
      <c r="M64" s="8"/>
      <c r="N64" s="19" t="s">
        <v>193</v>
      </c>
      <c r="O64" s="20" t="s">
        <v>80</v>
      </c>
    </row>
    <row r="65" spans="1:15" ht="21.75" customHeight="1" x14ac:dyDescent="0.25">
      <c r="A65" s="15" t="s">
        <v>194</v>
      </c>
      <c r="B65" s="16" t="s">
        <v>195</v>
      </c>
      <c r="C65" s="18">
        <v>1312.65</v>
      </c>
      <c r="D65" s="18">
        <v>4000</v>
      </c>
      <c r="E65" s="18">
        <v>5250600</v>
      </c>
      <c r="F65" s="16" t="s">
        <v>18</v>
      </c>
      <c r="G65" s="16" t="s">
        <v>18</v>
      </c>
      <c r="H65" s="16" t="s">
        <v>18</v>
      </c>
      <c r="I65" s="16" t="s">
        <v>18</v>
      </c>
      <c r="J65" s="16" t="s">
        <v>18</v>
      </c>
      <c r="K65" s="8" t="s">
        <v>20</v>
      </c>
      <c r="L65" s="8"/>
      <c r="M65" s="8"/>
      <c r="N65" s="19" t="s">
        <v>196</v>
      </c>
      <c r="O65" s="20"/>
    </row>
    <row r="66" spans="1:15" ht="15" customHeight="1" x14ac:dyDescent="0.25">
      <c r="A66" s="15" t="s">
        <v>197</v>
      </c>
      <c r="B66" s="16" t="s">
        <v>198</v>
      </c>
      <c r="C66" s="17">
        <v>99.3</v>
      </c>
      <c r="D66" s="18">
        <v>4000</v>
      </c>
      <c r="E66" s="18">
        <v>397200</v>
      </c>
      <c r="F66" s="16" t="s">
        <v>18</v>
      </c>
      <c r="G66" s="16" t="s">
        <v>18</v>
      </c>
      <c r="H66" s="16" t="s">
        <v>18</v>
      </c>
      <c r="I66" s="8" t="s">
        <v>20</v>
      </c>
      <c r="J66" s="8"/>
      <c r="K66" s="8"/>
      <c r="L66" s="8"/>
      <c r="M66" s="8"/>
      <c r="N66" s="19" t="s">
        <v>199</v>
      </c>
      <c r="O66" s="20"/>
    </row>
    <row r="67" spans="1:15" ht="15" customHeight="1" x14ac:dyDescent="0.25">
      <c r="A67" s="15" t="s">
        <v>200</v>
      </c>
      <c r="B67" s="16" t="s">
        <v>201</v>
      </c>
      <c r="C67" s="17">
        <v>217.6</v>
      </c>
      <c r="D67" s="18">
        <v>4000</v>
      </c>
      <c r="E67" s="18">
        <v>870400</v>
      </c>
      <c r="F67" s="16" t="s">
        <v>18</v>
      </c>
      <c r="G67" s="16" t="s">
        <v>18</v>
      </c>
      <c r="H67" s="16" t="s">
        <v>18</v>
      </c>
      <c r="I67" s="8" t="s">
        <v>20</v>
      </c>
      <c r="J67" s="8"/>
      <c r="K67" s="8"/>
      <c r="L67" s="8"/>
      <c r="M67" s="8"/>
      <c r="N67" s="19" t="s">
        <v>202</v>
      </c>
      <c r="O67" s="20"/>
    </row>
    <row r="68" spans="1:15" ht="15" customHeight="1" x14ac:dyDescent="0.25">
      <c r="A68" s="15" t="s">
        <v>203</v>
      </c>
      <c r="B68" s="16" t="s">
        <v>204</v>
      </c>
      <c r="C68" s="17">
        <v>131.19999999999999</v>
      </c>
      <c r="D68" s="18">
        <v>4000</v>
      </c>
      <c r="E68" s="18">
        <v>524800</v>
      </c>
      <c r="F68" s="16" t="s">
        <v>18</v>
      </c>
      <c r="G68" s="16" t="s">
        <v>18</v>
      </c>
      <c r="H68" s="16" t="s">
        <v>18</v>
      </c>
      <c r="I68" s="8" t="s">
        <v>20</v>
      </c>
      <c r="J68" s="8"/>
      <c r="K68" s="8"/>
      <c r="L68" s="8"/>
      <c r="M68" s="8"/>
      <c r="N68" s="19" t="s">
        <v>205</v>
      </c>
      <c r="O68" s="20"/>
    </row>
    <row r="69" spans="1:15" ht="24" customHeight="1" x14ac:dyDescent="0.25">
      <c r="A69" s="15" t="s">
        <v>206</v>
      </c>
      <c r="B69" s="16" t="s">
        <v>207</v>
      </c>
      <c r="C69" s="18">
        <v>1035.48</v>
      </c>
      <c r="D69" s="18">
        <v>4000</v>
      </c>
      <c r="E69" s="18">
        <v>4141920</v>
      </c>
      <c r="F69" s="16" t="s">
        <v>18</v>
      </c>
      <c r="G69" s="16" t="s">
        <v>18</v>
      </c>
      <c r="H69" s="16" t="s">
        <v>18</v>
      </c>
      <c r="I69" s="16" t="s">
        <v>18</v>
      </c>
      <c r="J69" s="16" t="s">
        <v>18</v>
      </c>
      <c r="K69" s="8" t="s">
        <v>20</v>
      </c>
      <c r="L69" s="8"/>
      <c r="M69" s="8"/>
      <c r="N69" s="19" t="s">
        <v>208</v>
      </c>
      <c r="O69" s="20"/>
    </row>
    <row r="70" spans="1:15" ht="20.25" customHeight="1" x14ac:dyDescent="0.25">
      <c r="A70" s="15" t="s">
        <v>209</v>
      </c>
      <c r="B70" s="16" t="s">
        <v>210</v>
      </c>
      <c r="C70" s="17">
        <v>922.49</v>
      </c>
      <c r="D70" s="18">
        <v>4000</v>
      </c>
      <c r="E70" s="18">
        <v>3689960</v>
      </c>
      <c r="F70" s="16" t="s">
        <v>18</v>
      </c>
      <c r="G70" s="16" t="s">
        <v>18</v>
      </c>
      <c r="H70" s="16" t="s">
        <v>18</v>
      </c>
      <c r="I70" s="16" t="s">
        <v>18</v>
      </c>
      <c r="J70" s="16" t="s">
        <v>18</v>
      </c>
      <c r="K70" s="8" t="s">
        <v>20</v>
      </c>
      <c r="L70" s="8"/>
      <c r="M70" s="8"/>
      <c r="N70" s="19" t="s">
        <v>211</v>
      </c>
      <c r="O70" s="20"/>
    </row>
    <row r="71" spans="1:15" ht="24" customHeight="1" x14ac:dyDescent="0.25">
      <c r="A71" s="15" t="s">
        <v>212</v>
      </c>
      <c r="B71" s="16" t="s">
        <v>213</v>
      </c>
      <c r="C71" s="18">
        <v>1505</v>
      </c>
      <c r="D71" s="18">
        <v>4000</v>
      </c>
      <c r="E71" s="18">
        <v>6020000</v>
      </c>
      <c r="F71" s="16" t="s">
        <v>18</v>
      </c>
      <c r="G71" s="16" t="s">
        <v>18</v>
      </c>
      <c r="H71" s="16" t="s">
        <v>18</v>
      </c>
      <c r="I71" s="16" t="s">
        <v>18</v>
      </c>
      <c r="J71" s="16" t="s">
        <v>18</v>
      </c>
      <c r="K71" s="8" t="s">
        <v>20</v>
      </c>
      <c r="L71" s="8"/>
      <c r="M71" s="8"/>
      <c r="N71" s="19" t="s">
        <v>214</v>
      </c>
      <c r="O71" s="20"/>
    </row>
    <row r="72" spans="1:15" ht="24" customHeight="1" x14ac:dyDescent="0.25">
      <c r="A72" s="15" t="s">
        <v>215</v>
      </c>
      <c r="B72" s="16" t="s">
        <v>216</v>
      </c>
      <c r="C72" s="18">
        <v>1174.3599999999999</v>
      </c>
      <c r="D72" s="18">
        <v>4000</v>
      </c>
      <c r="E72" s="18">
        <v>4697440</v>
      </c>
      <c r="F72" s="16" t="s">
        <v>18</v>
      </c>
      <c r="G72" s="16" t="s">
        <v>18</v>
      </c>
      <c r="H72" s="16" t="s">
        <v>18</v>
      </c>
      <c r="I72" s="16" t="s">
        <v>18</v>
      </c>
      <c r="J72" s="16" t="s">
        <v>18</v>
      </c>
      <c r="K72" s="8" t="s">
        <v>20</v>
      </c>
      <c r="L72" s="8"/>
      <c r="M72" s="8"/>
      <c r="N72" s="19" t="s">
        <v>217</v>
      </c>
      <c r="O72" s="20"/>
    </row>
    <row r="73" spans="1:15" ht="24" customHeight="1" x14ac:dyDescent="0.25">
      <c r="A73" s="15" t="s">
        <v>218</v>
      </c>
      <c r="B73" s="16" t="s">
        <v>219</v>
      </c>
      <c r="C73" s="18">
        <v>1297.6500000000001</v>
      </c>
      <c r="D73" s="18">
        <v>4000</v>
      </c>
      <c r="E73" s="18">
        <v>5190600</v>
      </c>
      <c r="F73" s="16" t="s">
        <v>18</v>
      </c>
      <c r="G73" s="16" t="s">
        <v>18</v>
      </c>
      <c r="H73" s="16" t="s">
        <v>18</v>
      </c>
      <c r="I73" s="16" t="s">
        <v>18</v>
      </c>
      <c r="J73" s="16" t="s">
        <v>18</v>
      </c>
      <c r="K73" s="8" t="s">
        <v>20</v>
      </c>
      <c r="L73" s="8"/>
      <c r="M73" s="8"/>
      <c r="N73" s="19" t="s">
        <v>220</v>
      </c>
      <c r="O73" s="20"/>
    </row>
    <row r="74" spans="1:15" ht="15" customHeight="1" x14ac:dyDescent="0.25">
      <c r="A74" s="15" t="s">
        <v>221</v>
      </c>
      <c r="B74" s="16" t="s">
        <v>222</v>
      </c>
      <c r="C74" s="17">
        <v>209</v>
      </c>
      <c r="D74" s="18">
        <v>4000</v>
      </c>
      <c r="E74" s="18">
        <v>836000</v>
      </c>
      <c r="F74" s="16" t="s">
        <v>18</v>
      </c>
      <c r="G74" s="16" t="s">
        <v>18</v>
      </c>
      <c r="H74" s="16" t="s">
        <v>18</v>
      </c>
      <c r="I74" s="8" t="s">
        <v>20</v>
      </c>
      <c r="J74" s="8"/>
      <c r="K74" s="8"/>
      <c r="L74" s="8"/>
      <c r="M74" s="8"/>
      <c r="N74" s="19" t="s">
        <v>223</v>
      </c>
      <c r="O74" s="20"/>
    </row>
    <row r="75" spans="1:15" ht="15" customHeight="1" x14ac:dyDescent="0.25">
      <c r="A75" s="15" t="s">
        <v>224</v>
      </c>
      <c r="B75" s="16" t="s">
        <v>225</v>
      </c>
      <c r="C75" s="17">
        <v>325</v>
      </c>
      <c r="D75" s="18">
        <v>4000</v>
      </c>
      <c r="E75" s="18">
        <v>1300000</v>
      </c>
      <c r="F75" s="16" t="s">
        <v>18</v>
      </c>
      <c r="G75" s="16" t="s">
        <v>18</v>
      </c>
      <c r="H75" s="16" t="s">
        <v>18</v>
      </c>
      <c r="I75" s="8" t="s">
        <v>20</v>
      </c>
      <c r="J75" s="8"/>
      <c r="K75" s="8"/>
      <c r="L75" s="8"/>
      <c r="M75" s="8"/>
      <c r="N75" s="19" t="s">
        <v>226</v>
      </c>
      <c r="O75" s="20"/>
    </row>
    <row r="76" spans="1:15" ht="24.75" customHeight="1" x14ac:dyDescent="0.25">
      <c r="A76" s="15" t="s">
        <v>227</v>
      </c>
      <c r="B76" s="16" t="s">
        <v>228</v>
      </c>
      <c r="C76" s="18">
        <v>4000.38</v>
      </c>
      <c r="D76" s="18">
        <v>4000</v>
      </c>
      <c r="E76" s="18">
        <v>16001520</v>
      </c>
      <c r="F76" s="16" t="s">
        <v>18</v>
      </c>
      <c r="G76" s="16" t="s">
        <v>18</v>
      </c>
      <c r="H76" s="16" t="s">
        <v>18</v>
      </c>
      <c r="I76" s="16" t="s">
        <v>18</v>
      </c>
      <c r="J76" s="16" t="s">
        <v>18</v>
      </c>
      <c r="K76" s="8" t="s">
        <v>20</v>
      </c>
      <c r="L76" s="8"/>
      <c r="M76" s="8"/>
      <c r="N76" s="19" t="s">
        <v>229</v>
      </c>
      <c r="O76" s="20"/>
    </row>
    <row r="77" spans="1:15" ht="21" customHeight="1" x14ac:dyDescent="0.25">
      <c r="A77" s="15" t="s">
        <v>230</v>
      </c>
      <c r="B77" s="16" t="s">
        <v>231</v>
      </c>
      <c r="C77" s="18">
        <v>4302.0200000000004</v>
      </c>
      <c r="D77" s="18">
        <v>4000</v>
      </c>
      <c r="E77" s="18">
        <v>17208080</v>
      </c>
      <c r="F77" s="16" t="s">
        <v>18</v>
      </c>
      <c r="G77" s="16" t="s">
        <v>18</v>
      </c>
      <c r="H77" s="16" t="s">
        <v>18</v>
      </c>
      <c r="I77" s="16" t="s">
        <v>18</v>
      </c>
      <c r="J77" s="16" t="s">
        <v>18</v>
      </c>
      <c r="K77" s="8" t="s">
        <v>20</v>
      </c>
      <c r="L77" s="8"/>
      <c r="M77" s="8"/>
      <c r="N77" s="19" t="s">
        <v>232</v>
      </c>
      <c r="O77" s="20"/>
    </row>
    <row r="78" spans="1:15" ht="21" customHeight="1" x14ac:dyDescent="0.25">
      <c r="A78" s="15" t="s">
        <v>233</v>
      </c>
      <c r="B78" s="16" t="s">
        <v>234</v>
      </c>
      <c r="C78" s="17">
        <v>431.5</v>
      </c>
      <c r="D78" s="18">
        <v>4000</v>
      </c>
      <c r="E78" s="18">
        <v>1726000</v>
      </c>
      <c r="F78" s="16" t="s">
        <v>18</v>
      </c>
      <c r="G78" s="16" t="s">
        <v>18</v>
      </c>
      <c r="H78" s="16" t="s">
        <v>18</v>
      </c>
      <c r="I78" s="8" t="s">
        <v>20</v>
      </c>
      <c r="J78" s="8"/>
      <c r="K78" s="8"/>
      <c r="L78" s="8"/>
      <c r="M78" s="8"/>
      <c r="N78" s="19" t="s">
        <v>235</v>
      </c>
      <c r="O78" s="20"/>
    </row>
    <row r="79" spans="1:15" ht="29.25" customHeight="1" x14ac:dyDescent="0.25">
      <c r="A79" s="15" t="s">
        <v>236</v>
      </c>
      <c r="B79" s="16" t="s">
        <v>237</v>
      </c>
      <c r="C79" s="18">
        <v>1052.33</v>
      </c>
      <c r="D79" s="18">
        <v>4000</v>
      </c>
      <c r="E79" s="18">
        <v>4209320</v>
      </c>
      <c r="F79" s="16" t="s">
        <v>18</v>
      </c>
      <c r="G79" s="16" t="s">
        <v>18</v>
      </c>
      <c r="H79" s="16" t="s">
        <v>18</v>
      </c>
      <c r="I79" s="16" t="s">
        <v>18</v>
      </c>
      <c r="J79" s="16" t="s">
        <v>18</v>
      </c>
      <c r="K79" s="8" t="s">
        <v>20</v>
      </c>
      <c r="L79" s="8"/>
      <c r="M79" s="8"/>
      <c r="N79" s="19" t="s">
        <v>238</v>
      </c>
      <c r="O79" s="20"/>
    </row>
    <row r="80" spans="1:15" ht="15" customHeight="1" x14ac:dyDescent="0.25">
      <c r="A80" s="15" t="s">
        <v>239</v>
      </c>
      <c r="B80" s="16" t="s">
        <v>240</v>
      </c>
      <c r="C80" s="17">
        <v>339.79</v>
      </c>
      <c r="D80" s="18">
        <v>4000</v>
      </c>
      <c r="E80" s="18">
        <v>1359160</v>
      </c>
      <c r="F80" s="16" t="s">
        <v>18</v>
      </c>
      <c r="G80" s="16" t="s">
        <v>18</v>
      </c>
      <c r="H80" s="16" t="s">
        <v>18</v>
      </c>
      <c r="I80" s="8" t="s">
        <v>20</v>
      </c>
      <c r="J80" s="8"/>
      <c r="K80" s="8"/>
      <c r="L80" s="8"/>
      <c r="M80" s="8"/>
      <c r="N80" s="19" t="s">
        <v>241</v>
      </c>
      <c r="O80" s="20"/>
    </row>
    <row r="81" spans="1:15" ht="27" customHeight="1" x14ac:dyDescent="0.25">
      <c r="A81" s="15" t="s">
        <v>242</v>
      </c>
      <c r="B81" s="16" t="s">
        <v>243</v>
      </c>
      <c r="C81" s="18">
        <v>1000.4</v>
      </c>
      <c r="D81" s="18">
        <v>4000</v>
      </c>
      <c r="E81" s="18">
        <v>4001600</v>
      </c>
      <c r="F81" s="16" t="s">
        <v>18</v>
      </c>
      <c r="G81" s="16" t="s">
        <v>18</v>
      </c>
      <c r="H81" s="16" t="s">
        <v>18</v>
      </c>
      <c r="I81" s="16" t="s">
        <v>18</v>
      </c>
      <c r="J81" s="16" t="s">
        <v>18</v>
      </c>
      <c r="K81" s="8" t="s">
        <v>20</v>
      </c>
      <c r="L81" s="8"/>
      <c r="M81" s="8"/>
      <c r="N81" s="19" t="s">
        <v>244</v>
      </c>
      <c r="O81" s="20"/>
    </row>
    <row r="82" spans="1:15" x14ac:dyDescent="0.25">
      <c r="A82" s="9" t="s">
        <v>245</v>
      </c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</row>
    <row r="83" spans="1:15" ht="35.65" customHeight="1" x14ac:dyDescent="0.25">
      <c r="A83" s="11" t="s">
        <v>1</v>
      </c>
      <c r="B83" s="11" t="s">
        <v>2</v>
      </c>
      <c r="C83" s="11" t="s">
        <v>3</v>
      </c>
      <c r="D83" s="11" t="s">
        <v>4</v>
      </c>
      <c r="E83" s="12" t="s">
        <v>5</v>
      </c>
      <c r="F83" s="13" t="s">
        <v>6</v>
      </c>
      <c r="G83" s="13" t="s">
        <v>7</v>
      </c>
      <c r="H83" s="13" t="s">
        <v>8</v>
      </c>
      <c r="I83" s="13" t="s">
        <v>9</v>
      </c>
      <c r="J83" s="13" t="s">
        <v>10</v>
      </c>
      <c r="K83" s="13" t="s">
        <v>11</v>
      </c>
      <c r="L83" s="13" t="s">
        <v>12</v>
      </c>
      <c r="M83" s="28" t="s">
        <v>13</v>
      </c>
      <c r="N83" s="14" t="s">
        <v>14</v>
      </c>
      <c r="O83" s="14" t="s">
        <v>15</v>
      </c>
    </row>
    <row r="84" spans="1:15" ht="15" customHeight="1" x14ac:dyDescent="0.25">
      <c r="A84" s="22" t="s">
        <v>246</v>
      </c>
      <c r="B84" s="23" t="s">
        <v>247</v>
      </c>
      <c r="C84" s="29">
        <v>187.8</v>
      </c>
      <c r="D84" s="30">
        <v>2184.46</v>
      </c>
      <c r="E84" s="30">
        <v>436892</v>
      </c>
      <c r="F84" s="16" t="s">
        <v>18</v>
      </c>
      <c r="G84" s="16" t="s">
        <v>18</v>
      </c>
      <c r="H84" s="16" t="s">
        <v>18</v>
      </c>
      <c r="I84" s="8" t="s">
        <v>20</v>
      </c>
      <c r="J84" s="8"/>
      <c r="K84" s="8"/>
      <c r="L84" s="8"/>
      <c r="M84" s="8"/>
      <c r="N84" s="19" t="s">
        <v>248</v>
      </c>
      <c r="O84" s="20"/>
    </row>
    <row r="85" spans="1:15" ht="15" customHeight="1" x14ac:dyDescent="0.25">
      <c r="A85" s="15" t="s">
        <v>249</v>
      </c>
      <c r="B85" s="16" t="s">
        <v>250</v>
      </c>
      <c r="C85" s="17">
        <v>113.75</v>
      </c>
      <c r="D85" s="18">
        <v>2000</v>
      </c>
      <c r="E85" s="18">
        <v>400000</v>
      </c>
      <c r="F85" s="16" t="s">
        <v>18</v>
      </c>
      <c r="G85" s="16" t="s">
        <v>18</v>
      </c>
      <c r="H85" s="16" t="s">
        <v>18</v>
      </c>
      <c r="I85" s="8" t="s">
        <v>20</v>
      </c>
      <c r="J85" s="8"/>
      <c r="K85" s="8"/>
      <c r="L85" s="8"/>
      <c r="M85" s="8"/>
      <c r="N85" s="19" t="s">
        <v>251</v>
      </c>
      <c r="O85" s="20"/>
    </row>
    <row r="86" spans="1:15" ht="24" customHeight="1" x14ac:dyDescent="0.25">
      <c r="A86" s="15" t="s">
        <v>252</v>
      </c>
      <c r="B86" s="16" t="s">
        <v>253</v>
      </c>
      <c r="C86" s="17">
        <v>74.31</v>
      </c>
      <c r="D86" s="18">
        <v>2050.33</v>
      </c>
      <c r="E86" s="18">
        <v>410066</v>
      </c>
      <c r="F86" s="16" t="s">
        <v>18</v>
      </c>
      <c r="G86" s="16" t="s">
        <v>18</v>
      </c>
      <c r="H86" s="16" t="s">
        <v>18</v>
      </c>
      <c r="I86" s="8" t="s">
        <v>20</v>
      </c>
      <c r="J86" s="8"/>
      <c r="K86" s="8"/>
      <c r="L86" s="8"/>
      <c r="M86" s="8"/>
      <c r="N86" s="19" t="s">
        <v>254</v>
      </c>
      <c r="O86" s="20"/>
    </row>
    <row r="87" spans="1:15" ht="15" customHeight="1" x14ac:dyDescent="0.25">
      <c r="A87" s="15" t="s">
        <v>255</v>
      </c>
      <c r="B87" s="16" t="s">
        <v>256</v>
      </c>
      <c r="C87" s="17">
        <v>184.5</v>
      </c>
      <c r="D87" s="18">
        <v>4000</v>
      </c>
      <c r="E87" s="18">
        <v>800000</v>
      </c>
      <c r="F87" s="16" t="s">
        <v>18</v>
      </c>
      <c r="G87" s="16" t="s">
        <v>18</v>
      </c>
      <c r="H87" s="16" t="s">
        <v>18</v>
      </c>
      <c r="I87" s="8" t="s">
        <v>20</v>
      </c>
      <c r="J87" s="8"/>
      <c r="K87" s="8"/>
      <c r="L87" s="8"/>
      <c r="M87" s="8"/>
      <c r="N87" s="19" t="s">
        <v>257</v>
      </c>
      <c r="O87" s="20"/>
    </row>
    <row r="88" spans="1:15" ht="24" customHeight="1" x14ac:dyDescent="0.25">
      <c r="A88" s="15" t="s">
        <v>258</v>
      </c>
      <c r="B88" s="16" t="s">
        <v>259</v>
      </c>
      <c r="C88" s="17">
        <v>249.05</v>
      </c>
      <c r="D88" s="18">
        <v>8537.43</v>
      </c>
      <c r="E88" s="18">
        <v>1707486</v>
      </c>
      <c r="F88" s="16" t="s">
        <v>18</v>
      </c>
      <c r="G88" s="16" t="s">
        <v>18</v>
      </c>
      <c r="H88" s="16" t="s">
        <v>18</v>
      </c>
      <c r="I88" s="8" t="s">
        <v>20</v>
      </c>
      <c r="J88" s="8"/>
      <c r="K88" s="8"/>
      <c r="L88" s="8"/>
      <c r="M88" s="8"/>
      <c r="N88" s="19" t="s">
        <v>260</v>
      </c>
      <c r="O88" s="20"/>
    </row>
    <row r="89" spans="1:15" ht="24" customHeight="1" x14ac:dyDescent="0.25">
      <c r="A89" s="15" t="s">
        <v>261</v>
      </c>
      <c r="B89" s="16" t="s">
        <v>262</v>
      </c>
      <c r="C89" s="17">
        <v>180</v>
      </c>
      <c r="D89" s="18">
        <v>1978.87</v>
      </c>
      <c r="E89" s="18">
        <v>395774</v>
      </c>
      <c r="F89" s="16" t="s">
        <v>18</v>
      </c>
      <c r="G89" s="16" t="s">
        <v>18</v>
      </c>
      <c r="H89" s="16" t="s">
        <v>18</v>
      </c>
      <c r="I89" s="8" t="s">
        <v>20</v>
      </c>
      <c r="J89" s="8"/>
      <c r="K89" s="8"/>
      <c r="L89" s="8"/>
      <c r="M89" s="8"/>
      <c r="N89" s="19" t="s">
        <v>263</v>
      </c>
      <c r="O89" s="20"/>
    </row>
    <row r="90" spans="1:15" ht="15" customHeight="1" x14ac:dyDescent="0.25">
      <c r="A90" s="15" t="s">
        <v>34</v>
      </c>
      <c r="B90" s="16" t="s">
        <v>264</v>
      </c>
      <c r="C90" s="17">
        <v>180.6</v>
      </c>
      <c r="D90" s="18">
        <v>3370.03</v>
      </c>
      <c r="E90" s="18">
        <v>674006</v>
      </c>
      <c r="F90" s="16" t="s">
        <v>18</v>
      </c>
      <c r="G90" s="16" t="s">
        <v>18</v>
      </c>
      <c r="H90" s="16" t="s">
        <v>18</v>
      </c>
      <c r="I90" s="8" t="s">
        <v>20</v>
      </c>
      <c r="J90" s="8"/>
      <c r="K90" s="8"/>
      <c r="L90" s="8"/>
      <c r="M90" s="8"/>
      <c r="N90" s="19" t="s">
        <v>265</v>
      </c>
      <c r="O90" s="20"/>
    </row>
    <row r="91" spans="1:15" ht="24" customHeight="1" x14ac:dyDescent="0.25">
      <c r="A91" s="15" t="s">
        <v>266</v>
      </c>
      <c r="B91" s="16" t="s">
        <v>267</v>
      </c>
      <c r="C91" s="17">
        <v>227.15</v>
      </c>
      <c r="D91" s="18">
        <v>6277</v>
      </c>
      <c r="E91" s="18">
        <v>1255400</v>
      </c>
      <c r="F91" s="16" t="s">
        <v>18</v>
      </c>
      <c r="G91" s="16" t="s">
        <v>18</v>
      </c>
      <c r="H91" s="16" t="s">
        <v>18</v>
      </c>
      <c r="I91" s="8" t="s">
        <v>20</v>
      </c>
      <c r="J91" s="8"/>
      <c r="K91" s="8"/>
      <c r="L91" s="8"/>
      <c r="M91" s="8"/>
      <c r="N91" s="19" t="s">
        <v>268</v>
      </c>
      <c r="O91" s="20"/>
    </row>
    <row r="92" spans="1:15" ht="24" customHeight="1" x14ac:dyDescent="0.25">
      <c r="A92" s="15" t="s">
        <v>269</v>
      </c>
      <c r="B92" s="16" t="s">
        <v>270</v>
      </c>
      <c r="C92" s="17">
        <v>82</v>
      </c>
      <c r="D92" s="18">
        <v>2009.84</v>
      </c>
      <c r="E92" s="18">
        <v>401968</v>
      </c>
      <c r="F92" s="16" t="s">
        <v>18</v>
      </c>
      <c r="G92" s="16" t="s">
        <v>18</v>
      </c>
      <c r="H92" s="16" t="s">
        <v>18</v>
      </c>
      <c r="I92" s="8" t="s">
        <v>20</v>
      </c>
      <c r="J92" s="8"/>
      <c r="K92" s="8"/>
      <c r="L92" s="8"/>
      <c r="M92" s="8"/>
      <c r="N92" s="19" t="s">
        <v>271</v>
      </c>
      <c r="O92" s="20"/>
    </row>
    <row r="93" spans="1:15" ht="22.5" customHeight="1" x14ac:dyDescent="0.25">
      <c r="A93" s="15" t="s">
        <v>50</v>
      </c>
      <c r="B93" s="16" t="s">
        <v>272</v>
      </c>
      <c r="C93" s="17">
        <v>721</v>
      </c>
      <c r="D93" s="18">
        <v>35066.25</v>
      </c>
      <c r="E93" s="18">
        <v>7013250</v>
      </c>
      <c r="F93" s="16" t="s">
        <v>18</v>
      </c>
      <c r="G93" s="16" t="s">
        <v>18</v>
      </c>
      <c r="H93" s="16" t="s">
        <v>18</v>
      </c>
      <c r="I93" s="16" t="s">
        <v>18</v>
      </c>
      <c r="J93" s="16" t="s">
        <v>18</v>
      </c>
      <c r="K93" s="8" t="s">
        <v>20</v>
      </c>
      <c r="L93" s="8"/>
      <c r="M93" s="8"/>
      <c r="N93" s="19" t="s">
        <v>273</v>
      </c>
      <c r="O93" s="20"/>
    </row>
    <row r="94" spans="1:15" x14ac:dyDescent="0.25">
      <c r="A94" s="15" t="s">
        <v>50</v>
      </c>
      <c r="B94" s="16" t="s">
        <v>274</v>
      </c>
      <c r="C94" s="17">
        <v>42.22</v>
      </c>
      <c r="D94" s="18">
        <v>2900</v>
      </c>
      <c r="E94" s="18">
        <v>580000</v>
      </c>
      <c r="F94" s="16" t="s">
        <v>18</v>
      </c>
      <c r="G94" s="16" t="s">
        <v>18</v>
      </c>
      <c r="H94" s="16" t="s">
        <v>18</v>
      </c>
      <c r="I94" s="16" t="s">
        <v>18</v>
      </c>
      <c r="J94" s="16" t="s">
        <v>18</v>
      </c>
      <c r="K94" s="16" t="s">
        <v>18</v>
      </c>
      <c r="L94" s="16" t="s">
        <v>18</v>
      </c>
      <c r="M94" s="21" t="s">
        <v>18</v>
      </c>
      <c r="N94" s="19" t="s">
        <v>70</v>
      </c>
      <c r="O94" s="20"/>
    </row>
    <row r="95" spans="1:15" x14ac:dyDescent="0.25">
      <c r="A95" s="15" t="s">
        <v>50</v>
      </c>
      <c r="B95" s="16" t="s">
        <v>275</v>
      </c>
      <c r="C95" s="17">
        <v>369.98</v>
      </c>
      <c r="D95" s="18">
        <v>2000</v>
      </c>
      <c r="E95" s="18">
        <v>400000</v>
      </c>
      <c r="F95" s="16" t="s">
        <v>18</v>
      </c>
      <c r="G95" s="16" t="s">
        <v>18</v>
      </c>
      <c r="H95" s="16" t="s">
        <v>18</v>
      </c>
      <c r="I95" s="16" t="s">
        <v>18</v>
      </c>
      <c r="J95" s="16" t="s">
        <v>18</v>
      </c>
      <c r="K95" s="16" t="s">
        <v>18</v>
      </c>
      <c r="L95" s="16" t="s">
        <v>18</v>
      </c>
      <c r="M95" s="21" t="s">
        <v>18</v>
      </c>
      <c r="N95" s="25" t="s">
        <v>276</v>
      </c>
      <c r="O95" s="20"/>
    </row>
    <row r="96" spans="1:15" ht="24" x14ac:dyDescent="0.25">
      <c r="A96" s="15" t="s">
        <v>50</v>
      </c>
      <c r="B96" s="16" t="s">
        <v>277</v>
      </c>
      <c r="C96" s="17">
        <v>369.98</v>
      </c>
      <c r="D96" s="18">
        <v>22765.119999999999</v>
      </c>
      <c r="E96" s="18">
        <v>4553024</v>
      </c>
      <c r="F96" s="16" t="s">
        <v>18</v>
      </c>
      <c r="G96" s="16" t="s">
        <v>18</v>
      </c>
      <c r="H96" s="16" t="s">
        <v>18</v>
      </c>
      <c r="I96" s="16" t="s">
        <v>18</v>
      </c>
      <c r="J96" s="16" t="s">
        <v>18</v>
      </c>
      <c r="K96" s="16" t="s">
        <v>18</v>
      </c>
      <c r="L96" s="16" t="s">
        <v>18</v>
      </c>
      <c r="M96" s="21" t="s">
        <v>18</v>
      </c>
      <c r="N96" s="19" t="s">
        <v>70</v>
      </c>
      <c r="O96" s="20"/>
    </row>
    <row r="97" spans="1:15" x14ac:dyDescent="0.25">
      <c r="A97" s="15" t="s">
        <v>50</v>
      </c>
      <c r="B97" s="16" t="s">
        <v>278</v>
      </c>
      <c r="C97" s="31">
        <v>369.98</v>
      </c>
      <c r="D97" s="18">
        <v>2400</v>
      </c>
      <c r="E97" s="18">
        <v>480000</v>
      </c>
      <c r="F97" s="16" t="s">
        <v>18</v>
      </c>
      <c r="G97" s="16" t="s">
        <v>18</v>
      </c>
      <c r="H97" s="16" t="s">
        <v>18</v>
      </c>
      <c r="I97" s="16" t="s">
        <v>18</v>
      </c>
      <c r="J97" s="16" t="s">
        <v>18</v>
      </c>
      <c r="K97" s="16" t="s">
        <v>18</v>
      </c>
      <c r="L97" s="16" t="s">
        <v>18</v>
      </c>
      <c r="M97" s="21" t="s">
        <v>18</v>
      </c>
      <c r="N97" s="25" t="s">
        <v>276</v>
      </c>
      <c r="O97" s="20"/>
    </row>
    <row r="98" spans="1:15" ht="36" customHeight="1" x14ac:dyDescent="0.25">
      <c r="A98" s="15" t="s">
        <v>50</v>
      </c>
      <c r="B98" s="16" t="s">
        <v>279</v>
      </c>
      <c r="C98" s="17" t="s">
        <v>280</v>
      </c>
      <c r="D98" s="18">
        <v>90638.68</v>
      </c>
      <c r="E98" s="18">
        <v>18127736</v>
      </c>
      <c r="F98" s="16" t="s">
        <v>18</v>
      </c>
      <c r="G98" s="16" t="s">
        <v>18</v>
      </c>
      <c r="H98" s="16" t="s">
        <v>18</v>
      </c>
      <c r="I98" s="16" t="s">
        <v>18</v>
      </c>
      <c r="J98" s="32" t="s">
        <v>18</v>
      </c>
      <c r="K98" s="6" t="s">
        <v>20</v>
      </c>
      <c r="L98" s="6"/>
      <c r="M98" s="21" t="s">
        <v>18</v>
      </c>
      <c r="N98" s="19" t="s">
        <v>281</v>
      </c>
      <c r="O98" s="20"/>
    </row>
    <row r="99" spans="1:15" ht="36.75" customHeight="1" x14ac:dyDescent="0.25">
      <c r="A99" s="15" t="s">
        <v>50</v>
      </c>
      <c r="B99" s="16" t="s">
        <v>282</v>
      </c>
      <c r="C99" s="18">
        <v>2016.64</v>
      </c>
      <c r="D99" s="18">
        <v>102927.17</v>
      </c>
      <c r="E99" s="18">
        <v>20585434</v>
      </c>
      <c r="F99" s="16" t="s">
        <v>18</v>
      </c>
      <c r="G99" s="16" t="s">
        <v>18</v>
      </c>
      <c r="H99" s="16" t="s">
        <v>18</v>
      </c>
      <c r="I99" s="16" t="s">
        <v>18</v>
      </c>
      <c r="J99" s="32" t="s">
        <v>18</v>
      </c>
      <c r="K99" s="6" t="s">
        <v>20</v>
      </c>
      <c r="L99" s="6"/>
      <c r="M99" s="33" t="s">
        <v>18</v>
      </c>
      <c r="N99" s="19" t="s">
        <v>283</v>
      </c>
      <c r="O99" s="20"/>
    </row>
    <row r="100" spans="1:15" ht="24" customHeight="1" x14ac:dyDescent="0.25">
      <c r="A100" s="15" t="s">
        <v>50</v>
      </c>
      <c r="B100" s="16" t="s">
        <v>284</v>
      </c>
      <c r="C100" s="31">
        <v>1824.15</v>
      </c>
      <c r="D100" s="18">
        <v>52500</v>
      </c>
      <c r="E100" s="18">
        <f>(D100*100)/0.5</f>
        <v>10500000</v>
      </c>
      <c r="F100" s="16" t="s">
        <v>18</v>
      </c>
      <c r="G100" s="16" t="s">
        <v>18</v>
      </c>
      <c r="H100" s="16" t="s">
        <v>18</v>
      </c>
      <c r="I100" s="16" t="s">
        <v>18</v>
      </c>
      <c r="J100" s="8" t="s">
        <v>20</v>
      </c>
      <c r="K100" s="8"/>
      <c r="L100" s="8"/>
      <c r="M100" s="8"/>
      <c r="N100" s="19" t="s">
        <v>73</v>
      </c>
      <c r="O100" s="20"/>
    </row>
    <row r="101" spans="1:15" ht="26.25" customHeight="1" x14ac:dyDescent="0.25">
      <c r="A101" s="15" t="s">
        <v>50</v>
      </c>
      <c r="B101" s="16" t="s">
        <v>285</v>
      </c>
      <c r="C101" s="27">
        <v>89.9</v>
      </c>
      <c r="D101" s="18">
        <v>2780</v>
      </c>
      <c r="E101" s="18">
        <f>(D101*100)/0.5</f>
        <v>556000</v>
      </c>
      <c r="F101" s="16" t="s">
        <v>18</v>
      </c>
      <c r="G101" s="16" t="s">
        <v>18</v>
      </c>
      <c r="H101" s="16" t="s">
        <v>18</v>
      </c>
      <c r="I101" s="16" t="s">
        <v>18</v>
      </c>
      <c r="J101" s="8" t="s">
        <v>20</v>
      </c>
      <c r="K101" s="8"/>
      <c r="L101" s="8"/>
      <c r="M101" s="8"/>
      <c r="N101" s="19" t="s">
        <v>73</v>
      </c>
      <c r="O101" s="20"/>
    </row>
    <row r="102" spans="1:15" ht="24" customHeight="1" x14ac:dyDescent="0.25">
      <c r="A102" s="15" t="s">
        <v>286</v>
      </c>
      <c r="B102" s="16" t="s">
        <v>287</v>
      </c>
      <c r="C102" s="18">
        <v>1640.5</v>
      </c>
      <c r="D102" s="18">
        <v>29225.26</v>
      </c>
      <c r="E102" s="18">
        <v>5845052</v>
      </c>
      <c r="F102" s="16" t="s">
        <v>18</v>
      </c>
      <c r="G102" s="16" t="s">
        <v>18</v>
      </c>
      <c r="H102" s="16" t="s">
        <v>18</v>
      </c>
      <c r="I102" s="16" t="s">
        <v>18</v>
      </c>
      <c r="J102" s="8" t="s">
        <v>20</v>
      </c>
      <c r="K102" s="8"/>
      <c r="L102" s="8"/>
      <c r="M102" s="8"/>
      <c r="N102" s="19" t="s">
        <v>288</v>
      </c>
      <c r="O102" s="20"/>
    </row>
    <row r="103" spans="1:15" ht="24" customHeight="1" x14ac:dyDescent="0.25">
      <c r="A103" s="22" t="s">
        <v>289</v>
      </c>
      <c r="B103" s="16" t="s">
        <v>290</v>
      </c>
      <c r="C103" s="23">
        <v>79.2</v>
      </c>
      <c r="D103" s="30">
        <v>4000</v>
      </c>
      <c r="E103" s="30">
        <v>800000</v>
      </c>
      <c r="F103" s="16" t="s">
        <v>18</v>
      </c>
      <c r="G103" s="16" t="s">
        <v>18</v>
      </c>
      <c r="H103" s="16" t="s">
        <v>18</v>
      </c>
      <c r="I103" s="8" t="s">
        <v>20</v>
      </c>
      <c r="J103" s="8"/>
      <c r="K103" s="8"/>
      <c r="L103" s="8"/>
      <c r="M103" s="8"/>
      <c r="N103" s="19" t="s">
        <v>291</v>
      </c>
      <c r="O103" s="20"/>
    </row>
    <row r="104" spans="1:15" ht="15" customHeight="1" x14ac:dyDescent="0.25">
      <c r="A104" s="15" t="s">
        <v>292</v>
      </c>
      <c r="B104" s="16" t="s">
        <v>293</v>
      </c>
      <c r="C104" s="17">
        <v>245</v>
      </c>
      <c r="D104" s="18">
        <v>4589.99</v>
      </c>
      <c r="E104" s="18">
        <v>917998</v>
      </c>
      <c r="F104" s="16" t="s">
        <v>18</v>
      </c>
      <c r="G104" s="16" t="s">
        <v>18</v>
      </c>
      <c r="H104" s="16" t="s">
        <v>18</v>
      </c>
      <c r="I104" s="8" t="s">
        <v>20</v>
      </c>
      <c r="J104" s="8"/>
      <c r="K104" s="8"/>
      <c r="L104" s="8"/>
      <c r="M104" s="8"/>
      <c r="N104" s="19" t="s">
        <v>294</v>
      </c>
      <c r="O104" s="20"/>
    </row>
    <row r="105" spans="1:15" ht="15" customHeight="1" x14ac:dyDescent="0.25">
      <c r="A105" s="15" t="s">
        <v>295</v>
      </c>
      <c r="B105" s="16" t="s">
        <v>296</v>
      </c>
      <c r="C105" s="17">
        <v>282.36</v>
      </c>
      <c r="D105" s="34">
        <v>9000</v>
      </c>
      <c r="E105" s="18">
        <v>1800000</v>
      </c>
      <c r="F105" s="16" t="s">
        <v>18</v>
      </c>
      <c r="G105" s="16" t="s">
        <v>18</v>
      </c>
      <c r="H105" s="16" t="s">
        <v>18</v>
      </c>
      <c r="I105" s="8" t="s">
        <v>20</v>
      </c>
      <c r="J105" s="8"/>
      <c r="K105" s="8"/>
      <c r="L105" s="8"/>
      <c r="M105" s="8"/>
      <c r="N105" s="19" t="s">
        <v>297</v>
      </c>
      <c r="O105" s="20"/>
    </row>
    <row r="106" spans="1:15" ht="24" x14ac:dyDescent="0.25">
      <c r="A106" s="15" t="s">
        <v>298</v>
      </c>
      <c r="B106" s="16" t="s">
        <v>299</v>
      </c>
      <c r="C106" s="17">
        <v>242.6</v>
      </c>
      <c r="D106" s="18">
        <v>10980</v>
      </c>
      <c r="E106" s="18">
        <v>4000000</v>
      </c>
      <c r="F106" s="16" t="s">
        <v>18</v>
      </c>
      <c r="G106" s="16" t="s">
        <v>18</v>
      </c>
      <c r="H106" s="16" t="s">
        <v>18</v>
      </c>
      <c r="I106" s="16" t="s">
        <v>18</v>
      </c>
      <c r="J106" s="16" t="s">
        <v>18</v>
      </c>
      <c r="K106" s="16" t="s">
        <v>18</v>
      </c>
      <c r="L106" s="16" t="s">
        <v>18</v>
      </c>
      <c r="M106" s="21" t="s">
        <v>18</v>
      </c>
      <c r="N106" s="19" t="s">
        <v>300</v>
      </c>
      <c r="O106" s="20"/>
    </row>
    <row r="107" spans="1:15" ht="15" customHeight="1" x14ac:dyDescent="0.25">
      <c r="A107" s="15" t="s">
        <v>301</v>
      </c>
      <c r="B107" s="16" t="s">
        <v>302</v>
      </c>
      <c r="C107" s="17">
        <v>207</v>
      </c>
      <c r="D107" s="18">
        <v>4346.51</v>
      </c>
      <c r="E107" s="18">
        <v>800000</v>
      </c>
      <c r="F107" s="16" t="s">
        <v>18</v>
      </c>
      <c r="G107" s="16" t="s">
        <v>18</v>
      </c>
      <c r="H107" s="16" t="s">
        <v>18</v>
      </c>
      <c r="I107" s="8" t="s">
        <v>20</v>
      </c>
      <c r="J107" s="8"/>
      <c r="K107" s="8"/>
      <c r="L107" s="8"/>
      <c r="M107" s="8"/>
      <c r="N107" s="19" t="s">
        <v>303</v>
      </c>
      <c r="O107" s="20"/>
    </row>
    <row r="108" spans="1:15" ht="15" customHeight="1" x14ac:dyDescent="0.25">
      <c r="A108" s="15" t="s">
        <v>304</v>
      </c>
      <c r="B108" s="16" t="s">
        <v>305</v>
      </c>
      <c r="C108" s="17">
        <v>256.98</v>
      </c>
      <c r="D108" s="18">
        <v>5411.3</v>
      </c>
      <c r="E108" s="18">
        <v>1082260</v>
      </c>
      <c r="F108" s="16" t="s">
        <v>18</v>
      </c>
      <c r="G108" s="16" t="s">
        <v>18</v>
      </c>
      <c r="H108" s="16" t="s">
        <v>18</v>
      </c>
      <c r="I108" s="8" t="s">
        <v>20</v>
      </c>
      <c r="J108" s="8"/>
      <c r="K108" s="8"/>
      <c r="L108" s="8"/>
      <c r="M108" s="8"/>
      <c r="N108" s="19" t="s">
        <v>306</v>
      </c>
      <c r="O108" s="20"/>
    </row>
    <row r="109" spans="1:15" ht="24" customHeight="1" x14ac:dyDescent="0.25">
      <c r="A109" s="15" t="s">
        <v>307</v>
      </c>
      <c r="B109" s="16" t="s">
        <v>308</v>
      </c>
      <c r="C109" s="17">
        <v>136.71</v>
      </c>
      <c r="D109" s="18">
        <v>2500</v>
      </c>
      <c r="E109" s="18">
        <v>500000</v>
      </c>
      <c r="F109" s="16" t="s">
        <v>18</v>
      </c>
      <c r="G109" s="16" t="s">
        <v>18</v>
      </c>
      <c r="H109" s="16" t="s">
        <v>18</v>
      </c>
      <c r="I109" s="8" t="s">
        <v>20</v>
      </c>
      <c r="J109" s="8"/>
      <c r="K109" s="8"/>
      <c r="L109" s="8"/>
      <c r="M109" s="8"/>
      <c r="N109" s="19" t="s">
        <v>309</v>
      </c>
      <c r="O109" s="20"/>
    </row>
    <row r="110" spans="1:15" ht="15" customHeight="1" x14ac:dyDescent="0.25">
      <c r="A110" s="15" t="s">
        <v>310</v>
      </c>
      <c r="B110" s="16" t="s">
        <v>311</v>
      </c>
      <c r="C110" s="17">
        <v>235</v>
      </c>
      <c r="D110" s="18">
        <v>2800.44</v>
      </c>
      <c r="E110" s="18">
        <v>560088</v>
      </c>
      <c r="F110" s="16" t="s">
        <v>18</v>
      </c>
      <c r="G110" s="16" t="s">
        <v>18</v>
      </c>
      <c r="H110" s="16" t="s">
        <v>18</v>
      </c>
      <c r="I110" s="8" t="s">
        <v>20</v>
      </c>
      <c r="J110" s="8"/>
      <c r="K110" s="8"/>
      <c r="L110" s="8"/>
      <c r="M110" s="8"/>
      <c r="N110" s="19" t="s">
        <v>312</v>
      </c>
      <c r="O110" s="20"/>
    </row>
    <row r="111" spans="1:15" ht="15" customHeight="1" x14ac:dyDescent="0.25">
      <c r="A111" s="15" t="s">
        <v>313</v>
      </c>
      <c r="B111" s="16" t="s">
        <v>314</v>
      </c>
      <c r="C111" s="17">
        <v>115.35</v>
      </c>
      <c r="D111" s="18">
        <v>2373.25</v>
      </c>
      <c r="E111" s="18">
        <v>474650</v>
      </c>
      <c r="F111" s="16" t="s">
        <v>18</v>
      </c>
      <c r="G111" s="16" t="s">
        <v>18</v>
      </c>
      <c r="H111" s="16" t="s">
        <v>18</v>
      </c>
      <c r="I111" s="8" t="s">
        <v>20</v>
      </c>
      <c r="J111" s="8"/>
      <c r="K111" s="8"/>
      <c r="L111" s="8"/>
      <c r="M111" s="8"/>
      <c r="N111" s="19" t="s">
        <v>315</v>
      </c>
      <c r="O111" s="20"/>
    </row>
    <row r="112" spans="1:15" ht="21" customHeight="1" x14ac:dyDescent="0.25">
      <c r="A112" s="15" t="s">
        <v>316</v>
      </c>
      <c r="B112" s="16" t="s">
        <v>317</v>
      </c>
      <c r="C112" s="17">
        <v>200</v>
      </c>
      <c r="D112" s="18">
        <v>2696.17</v>
      </c>
      <c r="E112" s="18">
        <v>539234</v>
      </c>
      <c r="F112" s="16" t="s">
        <v>18</v>
      </c>
      <c r="G112" s="16" t="s">
        <v>18</v>
      </c>
      <c r="H112" s="16" t="s">
        <v>18</v>
      </c>
      <c r="I112" s="8" t="s">
        <v>20</v>
      </c>
      <c r="J112" s="8"/>
      <c r="K112" s="8"/>
      <c r="L112" s="8"/>
      <c r="M112" s="8"/>
      <c r="N112" s="19" t="s">
        <v>318</v>
      </c>
      <c r="O112" s="20"/>
    </row>
    <row r="113" spans="1:15" ht="15" customHeight="1" x14ac:dyDescent="0.25">
      <c r="A113" s="15" t="s">
        <v>316</v>
      </c>
      <c r="B113" s="16" t="s">
        <v>319</v>
      </c>
      <c r="C113" s="17">
        <v>150</v>
      </c>
      <c r="D113" s="18">
        <v>4500</v>
      </c>
      <c r="E113" s="18">
        <v>900000</v>
      </c>
      <c r="F113" s="16" t="s">
        <v>18</v>
      </c>
      <c r="G113" s="16" t="s">
        <v>18</v>
      </c>
      <c r="H113" s="16" t="s">
        <v>18</v>
      </c>
      <c r="I113" s="8" t="s">
        <v>20</v>
      </c>
      <c r="J113" s="8"/>
      <c r="K113" s="8"/>
      <c r="L113" s="8"/>
      <c r="M113" s="8"/>
      <c r="N113" s="19" t="s">
        <v>318</v>
      </c>
      <c r="O113" s="20"/>
    </row>
    <row r="114" spans="1:15" ht="15" customHeight="1" x14ac:dyDescent="0.25">
      <c r="A114" s="15" t="s">
        <v>320</v>
      </c>
      <c r="B114" s="16" t="s">
        <v>321</v>
      </c>
      <c r="C114" s="17">
        <v>845.43</v>
      </c>
      <c r="D114" s="18">
        <v>14079.43</v>
      </c>
      <c r="E114" s="18">
        <v>2815886</v>
      </c>
      <c r="F114" s="16" t="s">
        <v>18</v>
      </c>
      <c r="G114" s="16" t="s">
        <v>18</v>
      </c>
      <c r="H114" s="16" t="s">
        <v>18</v>
      </c>
      <c r="I114" s="8" t="s">
        <v>20</v>
      </c>
      <c r="J114" s="8"/>
      <c r="K114" s="8"/>
      <c r="L114" s="8"/>
      <c r="M114" s="8"/>
      <c r="N114" s="19" t="s">
        <v>322</v>
      </c>
      <c r="O114" s="20"/>
    </row>
    <row r="115" spans="1:15" ht="13.5" customHeight="1" x14ac:dyDescent="0.25">
      <c r="A115" s="15" t="s">
        <v>323</v>
      </c>
      <c r="B115" s="16" t="s">
        <v>324</v>
      </c>
      <c r="C115" s="17">
        <v>115</v>
      </c>
      <c r="D115" s="18">
        <v>1282.75</v>
      </c>
      <c r="E115" s="18">
        <v>256550</v>
      </c>
      <c r="F115" s="16" t="s">
        <v>18</v>
      </c>
      <c r="G115" s="16" t="s">
        <v>18</v>
      </c>
      <c r="H115" s="16" t="s">
        <v>18</v>
      </c>
      <c r="I115" s="8" t="s">
        <v>20</v>
      </c>
      <c r="J115" s="8"/>
      <c r="K115" s="8"/>
      <c r="L115" s="8"/>
      <c r="M115" s="8"/>
      <c r="N115" s="19" t="s">
        <v>325</v>
      </c>
      <c r="O115" s="20"/>
    </row>
    <row r="116" spans="1:15" ht="22.5" customHeight="1" x14ac:dyDescent="0.25">
      <c r="A116" s="15" t="s">
        <v>326</v>
      </c>
      <c r="B116" s="23" t="s">
        <v>327</v>
      </c>
      <c r="C116" s="17">
        <v>137</v>
      </c>
      <c r="D116" s="18">
        <v>2752.98</v>
      </c>
      <c r="E116" s="18">
        <v>550596</v>
      </c>
      <c r="F116" s="16" t="s">
        <v>18</v>
      </c>
      <c r="G116" s="16" t="s">
        <v>56</v>
      </c>
      <c r="H116" s="16" t="s">
        <v>56</v>
      </c>
      <c r="I116" s="8" t="s">
        <v>20</v>
      </c>
      <c r="J116" s="8"/>
      <c r="K116" s="8"/>
      <c r="L116" s="8"/>
      <c r="M116" s="8"/>
      <c r="N116" s="19" t="s">
        <v>328</v>
      </c>
      <c r="O116" s="20"/>
    </row>
    <row r="117" spans="1:15" ht="22.5" customHeight="1" x14ac:dyDescent="0.25">
      <c r="A117" s="22" t="s">
        <v>329</v>
      </c>
      <c r="B117" s="23" t="s">
        <v>330</v>
      </c>
      <c r="C117" s="17">
        <v>110.5</v>
      </c>
      <c r="D117" s="18">
        <v>3300</v>
      </c>
      <c r="E117" s="18">
        <f>(D117*100)/0.5</f>
        <v>660000</v>
      </c>
      <c r="F117" s="16" t="s">
        <v>18</v>
      </c>
      <c r="G117" s="16" t="s">
        <v>18</v>
      </c>
      <c r="H117" s="16" t="s">
        <v>18</v>
      </c>
      <c r="I117" s="8" t="s">
        <v>20</v>
      </c>
      <c r="J117" s="8"/>
      <c r="K117" s="8"/>
      <c r="L117" s="8"/>
      <c r="M117" s="8"/>
      <c r="N117" s="19" t="s">
        <v>331</v>
      </c>
      <c r="O117" s="20"/>
    </row>
    <row r="118" spans="1:15" ht="24" customHeight="1" x14ac:dyDescent="0.25">
      <c r="A118" s="22" t="s">
        <v>84</v>
      </c>
      <c r="B118" s="16" t="s">
        <v>332</v>
      </c>
      <c r="C118" s="23">
        <v>100.69</v>
      </c>
      <c r="D118" s="30">
        <v>3078.46</v>
      </c>
      <c r="E118" s="30">
        <v>615692</v>
      </c>
      <c r="F118" s="16" t="s">
        <v>18</v>
      </c>
      <c r="G118" s="16" t="s">
        <v>18</v>
      </c>
      <c r="H118" s="16" t="s">
        <v>18</v>
      </c>
      <c r="I118" s="16" t="s">
        <v>18</v>
      </c>
      <c r="J118" s="16" t="s">
        <v>18</v>
      </c>
      <c r="K118" s="8" t="s">
        <v>20</v>
      </c>
      <c r="L118" s="8"/>
      <c r="M118" s="8"/>
      <c r="N118" s="19" t="s">
        <v>333</v>
      </c>
      <c r="O118" s="20"/>
    </row>
    <row r="119" spans="1:15" ht="24" customHeight="1" x14ac:dyDescent="0.25">
      <c r="A119" s="22" t="s">
        <v>84</v>
      </c>
      <c r="B119" s="16" t="s">
        <v>334</v>
      </c>
      <c r="C119" s="23">
        <v>48.83</v>
      </c>
      <c r="D119" s="30">
        <v>2054.7199999999998</v>
      </c>
      <c r="E119" s="30">
        <v>410944</v>
      </c>
      <c r="F119" s="16" t="s">
        <v>18</v>
      </c>
      <c r="G119" s="16" t="s">
        <v>18</v>
      </c>
      <c r="H119" s="16" t="s">
        <v>18</v>
      </c>
      <c r="I119" s="16" t="s">
        <v>18</v>
      </c>
      <c r="J119" s="16" t="s">
        <v>18</v>
      </c>
      <c r="K119" s="8" t="s">
        <v>20</v>
      </c>
      <c r="L119" s="8"/>
      <c r="M119" s="8"/>
      <c r="N119" s="25" t="s">
        <v>335</v>
      </c>
      <c r="O119" s="20"/>
    </row>
    <row r="120" spans="1:15" ht="13.5" customHeight="1" x14ac:dyDescent="0.25">
      <c r="A120" s="15" t="s">
        <v>336</v>
      </c>
      <c r="B120" s="16" t="s">
        <v>337</v>
      </c>
      <c r="C120" s="17">
        <v>159.15</v>
      </c>
      <c r="D120" s="18">
        <v>1619.36</v>
      </c>
      <c r="E120" s="18">
        <v>323872</v>
      </c>
      <c r="F120" s="16" t="s">
        <v>18</v>
      </c>
      <c r="G120" s="16" t="s">
        <v>18</v>
      </c>
      <c r="H120" s="16" t="s">
        <v>18</v>
      </c>
      <c r="I120" s="8" t="s">
        <v>20</v>
      </c>
      <c r="J120" s="8"/>
      <c r="K120" s="8"/>
      <c r="L120" s="8"/>
      <c r="M120" s="8"/>
      <c r="N120" s="19" t="s">
        <v>338</v>
      </c>
      <c r="O120" s="20"/>
    </row>
    <row r="121" spans="1:15" ht="13.5" customHeight="1" x14ac:dyDescent="0.25">
      <c r="A121" s="15" t="s">
        <v>339</v>
      </c>
      <c r="B121" s="16" t="s">
        <v>340</v>
      </c>
      <c r="C121" s="17">
        <v>142</v>
      </c>
      <c r="D121" s="18">
        <v>3042.65</v>
      </c>
      <c r="E121" s="18">
        <v>608530</v>
      </c>
      <c r="F121" s="16" t="s">
        <v>18</v>
      </c>
      <c r="G121" s="16" t="s">
        <v>18</v>
      </c>
      <c r="H121" s="16" t="s">
        <v>18</v>
      </c>
      <c r="I121" s="8" t="s">
        <v>20</v>
      </c>
      <c r="J121" s="8"/>
      <c r="K121" s="8"/>
      <c r="L121" s="8"/>
      <c r="M121" s="8"/>
      <c r="N121" s="19" t="s">
        <v>341</v>
      </c>
      <c r="O121" s="20"/>
    </row>
    <row r="122" spans="1:15" ht="13.5" customHeight="1" x14ac:dyDescent="0.25">
      <c r="A122" s="15" t="s">
        <v>342</v>
      </c>
      <c r="B122" s="16" t="s">
        <v>343</v>
      </c>
      <c r="C122" s="23">
        <v>205.43</v>
      </c>
      <c r="D122" s="30">
        <v>3432.15</v>
      </c>
      <c r="E122" s="30">
        <v>686430</v>
      </c>
      <c r="F122" s="16" t="s">
        <v>18</v>
      </c>
      <c r="G122" s="16" t="s">
        <v>18</v>
      </c>
      <c r="H122" s="16" t="s">
        <v>18</v>
      </c>
      <c r="I122" s="8" t="s">
        <v>20</v>
      </c>
      <c r="J122" s="8"/>
      <c r="K122" s="8"/>
      <c r="L122" s="8"/>
      <c r="M122" s="8"/>
      <c r="N122" s="19" t="s">
        <v>344</v>
      </c>
      <c r="O122" s="20"/>
    </row>
    <row r="123" spans="1:15" ht="15" customHeight="1" x14ac:dyDescent="0.25">
      <c r="A123" s="15" t="s">
        <v>345</v>
      </c>
      <c r="B123" s="16" t="s">
        <v>346</v>
      </c>
      <c r="C123" s="17">
        <v>195.8</v>
      </c>
      <c r="D123" s="18">
        <v>4497.04</v>
      </c>
      <c r="E123" s="18">
        <v>899408</v>
      </c>
      <c r="F123" s="16" t="s">
        <v>18</v>
      </c>
      <c r="G123" s="16" t="s">
        <v>18</v>
      </c>
      <c r="H123" s="16" t="s">
        <v>18</v>
      </c>
      <c r="I123" s="8" t="s">
        <v>20</v>
      </c>
      <c r="J123" s="8"/>
      <c r="K123" s="8"/>
      <c r="L123" s="8"/>
      <c r="M123" s="8"/>
      <c r="N123" s="35" t="s">
        <v>347</v>
      </c>
      <c r="O123" s="20"/>
    </row>
    <row r="124" spans="1:15" ht="24" customHeight="1" x14ac:dyDescent="0.25">
      <c r="A124" s="15" t="s">
        <v>348</v>
      </c>
      <c r="B124" s="16" t="s">
        <v>349</v>
      </c>
      <c r="C124" s="17">
        <v>120.62</v>
      </c>
      <c r="D124" s="18">
        <v>4130.38</v>
      </c>
      <c r="E124" s="18">
        <v>826076</v>
      </c>
      <c r="F124" s="16" t="s">
        <v>18</v>
      </c>
      <c r="G124" s="16" t="s">
        <v>18</v>
      </c>
      <c r="H124" s="16" t="s">
        <v>56</v>
      </c>
      <c r="I124" s="8" t="s">
        <v>20</v>
      </c>
      <c r="J124" s="8"/>
      <c r="K124" s="8"/>
      <c r="L124" s="8"/>
      <c r="M124" s="8"/>
      <c r="N124" s="35" t="s">
        <v>350</v>
      </c>
      <c r="O124" s="20"/>
    </row>
    <row r="125" spans="1:15" ht="16.5" customHeight="1" x14ac:dyDescent="0.25">
      <c r="A125" s="15" t="s">
        <v>348</v>
      </c>
      <c r="B125" s="16" t="s">
        <v>351</v>
      </c>
      <c r="C125" s="17">
        <v>234.06</v>
      </c>
      <c r="D125" s="34">
        <v>5000</v>
      </c>
      <c r="E125" s="18">
        <v>1000000</v>
      </c>
      <c r="F125" s="16" t="s">
        <v>18</v>
      </c>
      <c r="G125" s="16" t="s">
        <v>18</v>
      </c>
      <c r="H125" s="16" t="s">
        <v>18</v>
      </c>
      <c r="I125" s="8" t="s">
        <v>20</v>
      </c>
      <c r="J125" s="8"/>
      <c r="K125" s="8"/>
      <c r="L125" s="8"/>
      <c r="M125" s="8"/>
      <c r="N125" s="19" t="s">
        <v>352</v>
      </c>
      <c r="O125" s="20"/>
    </row>
    <row r="126" spans="1:15" ht="13.5" customHeight="1" x14ac:dyDescent="0.25">
      <c r="A126" s="15" t="s">
        <v>353</v>
      </c>
      <c r="B126" s="16" t="s">
        <v>354</v>
      </c>
      <c r="C126" s="17">
        <v>170</v>
      </c>
      <c r="D126" s="18">
        <v>1966.18</v>
      </c>
      <c r="E126" s="18">
        <v>393236</v>
      </c>
      <c r="F126" s="16" t="s">
        <v>18</v>
      </c>
      <c r="G126" s="16" t="s">
        <v>18</v>
      </c>
      <c r="H126" s="16" t="s">
        <v>18</v>
      </c>
      <c r="I126" s="8" t="s">
        <v>20</v>
      </c>
      <c r="J126" s="8"/>
      <c r="K126" s="8"/>
      <c r="L126" s="8"/>
      <c r="M126" s="8"/>
      <c r="N126" s="19" t="s">
        <v>355</v>
      </c>
      <c r="O126" s="20"/>
    </row>
    <row r="127" spans="1:15" ht="24" customHeight="1" x14ac:dyDescent="0.25">
      <c r="A127" s="15" t="s">
        <v>356</v>
      </c>
      <c r="B127" s="16" t="s">
        <v>357</v>
      </c>
      <c r="C127" s="17">
        <v>78.5</v>
      </c>
      <c r="D127" s="18">
        <v>1354.95</v>
      </c>
      <c r="E127" s="18">
        <v>270990</v>
      </c>
      <c r="F127" s="16" t="s">
        <v>18</v>
      </c>
      <c r="G127" s="16" t="s">
        <v>18</v>
      </c>
      <c r="H127" s="16" t="s">
        <v>18</v>
      </c>
      <c r="I127" s="16" t="s">
        <v>18</v>
      </c>
      <c r="J127" s="8" t="s">
        <v>20</v>
      </c>
      <c r="K127" s="8"/>
      <c r="L127" s="8"/>
      <c r="M127" s="8"/>
      <c r="N127" s="19" t="s">
        <v>358</v>
      </c>
      <c r="O127" s="20"/>
    </row>
    <row r="128" spans="1:15" ht="24" customHeight="1" x14ac:dyDescent="0.25">
      <c r="A128" s="22" t="s">
        <v>359</v>
      </c>
      <c r="B128" s="16" t="s">
        <v>360</v>
      </c>
      <c r="C128" s="23">
        <v>165</v>
      </c>
      <c r="D128" s="30">
        <v>2312.41</v>
      </c>
      <c r="E128" s="30">
        <v>462482</v>
      </c>
      <c r="F128" s="16" t="s">
        <v>18</v>
      </c>
      <c r="G128" s="16" t="s">
        <v>18</v>
      </c>
      <c r="H128" s="16" t="s">
        <v>18</v>
      </c>
      <c r="I128" s="8" t="s">
        <v>20</v>
      </c>
      <c r="J128" s="8"/>
      <c r="K128" s="8"/>
      <c r="L128" s="8"/>
      <c r="M128" s="8"/>
      <c r="N128" s="19" t="s">
        <v>361</v>
      </c>
      <c r="O128" s="20"/>
    </row>
    <row r="129" spans="1:15" ht="13.5" customHeight="1" x14ac:dyDescent="0.25">
      <c r="A129" s="15" t="s">
        <v>362</v>
      </c>
      <c r="B129" s="16" t="s">
        <v>363</v>
      </c>
      <c r="C129" s="17">
        <v>149.66999999999999</v>
      </c>
      <c r="D129" s="18">
        <v>2294.16</v>
      </c>
      <c r="E129" s="18">
        <v>458832</v>
      </c>
      <c r="F129" s="16" t="s">
        <v>18</v>
      </c>
      <c r="G129" s="16" t="s">
        <v>18</v>
      </c>
      <c r="H129" s="16" t="s">
        <v>18</v>
      </c>
      <c r="I129" s="8" t="s">
        <v>20</v>
      </c>
      <c r="J129" s="8"/>
      <c r="K129" s="8"/>
      <c r="L129" s="8"/>
      <c r="M129" s="8"/>
      <c r="N129" s="19" t="s">
        <v>364</v>
      </c>
      <c r="O129" s="20"/>
    </row>
    <row r="130" spans="1:15" ht="18.75" customHeight="1" x14ac:dyDescent="0.25">
      <c r="A130" s="15" t="s">
        <v>362</v>
      </c>
      <c r="B130" s="16" t="s">
        <v>365</v>
      </c>
      <c r="C130" s="17">
        <v>47.2</v>
      </c>
      <c r="D130" s="17">
        <v>700</v>
      </c>
      <c r="E130" s="18">
        <v>140000</v>
      </c>
      <c r="F130" s="16" t="s">
        <v>18</v>
      </c>
      <c r="G130" s="16" t="s">
        <v>18</v>
      </c>
      <c r="H130" s="16" t="s">
        <v>18</v>
      </c>
      <c r="I130" s="8" t="s">
        <v>20</v>
      </c>
      <c r="J130" s="8"/>
      <c r="K130" s="8"/>
      <c r="L130" s="8"/>
      <c r="M130" s="8"/>
      <c r="N130" s="19" t="s">
        <v>364</v>
      </c>
      <c r="O130" s="20"/>
    </row>
    <row r="131" spans="1:15" ht="13.5" customHeight="1" x14ac:dyDescent="0.25">
      <c r="A131" s="15" t="s">
        <v>366</v>
      </c>
      <c r="B131" s="16" t="s">
        <v>367</v>
      </c>
      <c r="C131" s="17">
        <v>173.19</v>
      </c>
      <c r="D131" s="18">
        <v>2205.27</v>
      </c>
      <c r="E131" s="18">
        <v>441054</v>
      </c>
      <c r="F131" s="16" t="s">
        <v>18</v>
      </c>
      <c r="G131" s="16" t="s">
        <v>18</v>
      </c>
      <c r="H131" s="16" t="s">
        <v>18</v>
      </c>
      <c r="I131" s="8" t="s">
        <v>20</v>
      </c>
      <c r="J131" s="8"/>
      <c r="K131" s="8"/>
      <c r="L131" s="8"/>
      <c r="M131" s="8"/>
      <c r="N131" s="19" t="s">
        <v>368</v>
      </c>
      <c r="O131" s="20"/>
    </row>
    <row r="132" spans="1:15" ht="29.25" customHeight="1" x14ac:dyDescent="0.25">
      <c r="A132" s="15" t="s">
        <v>369</v>
      </c>
      <c r="B132" s="16" t="s">
        <v>370</v>
      </c>
      <c r="C132" s="17">
        <v>70.260000000000005</v>
      </c>
      <c r="D132" s="18">
        <v>1538.32</v>
      </c>
      <c r="E132" s="18">
        <v>307664</v>
      </c>
      <c r="F132" s="16" t="s">
        <v>18</v>
      </c>
      <c r="G132" s="16" t="s">
        <v>18</v>
      </c>
      <c r="H132" s="16" t="s">
        <v>18</v>
      </c>
      <c r="I132" s="8" t="s">
        <v>20</v>
      </c>
      <c r="J132" s="8"/>
      <c r="K132" s="8"/>
      <c r="L132" s="8"/>
      <c r="M132" s="8"/>
      <c r="N132" s="19" t="s">
        <v>371</v>
      </c>
      <c r="O132" s="20"/>
    </row>
    <row r="133" spans="1:15" ht="21.75" customHeight="1" x14ac:dyDescent="0.25">
      <c r="A133" s="15" t="s">
        <v>372</v>
      </c>
      <c r="B133" s="16" t="s">
        <v>373</v>
      </c>
      <c r="C133" s="17">
        <v>192.3</v>
      </c>
      <c r="D133" s="18">
        <v>2123.8200000000002</v>
      </c>
      <c r="E133" s="18">
        <v>424764</v>
      </c>
      <c r="F133" s="16" t="s">
        <v>18</v>
      </c>
      <c r="G133" s="16" t="s">
        <v>56</v>
      </c>
      <c r="H133" s="16" t="s">
        <v>56</v>
      </c>
      <c r="I133" s="8" t="s">
        <v>20</v>
      </c>
      <c r="J133" s="8"/>
      <c r="K133" s="8"/>
      <c r="L133" s="8"/>
      <c r="M133" s="8"/>
      <c r="N133" s="35" t="s">
        <v>374</v>
      </c>
      <c r="O133" s="20"/>
    </row>
    <row r="134" spans="1:15" ht="13.5" customHeight="1" x14ac:dyDescent="0.25">
      <c r="A134" s="15" t="s">
        <v>372</v>
      </c>
      <c r="B134" s="16" t="s">
        <v>375</v>
      </c>
      <c r="C134" s="17">
        <v>240</v>
      </c>
      <c r="D134" s="18">
        <v>8000</v>
      </c>
      <c r="E134" s="18">
        <v>1600000</v>
      </c>
      <c r="F134" s="16" t="s">
        <v>18</v>
      </c>
      <c r="G134" s="16" t="s">
        <v>18</v>
      </c>
      <c r="H134" s="16" t="s">
        <v>18</v>
      </c>
      <c r="I134" s="8" t="s">
        <v>20</v>
      </c>
      <c r="J134" s="8"/>
      <c r="K134" s="8"/>
      <c r="L134" s="8"/>
      <c r="M134" s="8"/>
      <c r="N134" s="19" t="s">
        <v>374</v>
      </c>
      <c r="O134" s="20"/>
    </row>
    <row r="135" spans="1:15" ht="20.25" customHeight="1" x14ac:dyDescent="0.25">
      <c r="A135" s="22" t="s">
        <v>376</v>
      </c>
      <c r="B135" s="23" t="s">
        <v>377</v>
      </c>
      <c r="C135" s="17">
        <v>544.85</v>
      </c>
      <c r="D135" s="18">
        <v>16028.31</v>
      </c>
      <c r="E135" s="18">
        <v>3205662</v>
      </c>
      <c r="F135" s="16" t="s">
        <v>18</v>
      </c>
      <c r="G135" s="16" t="s">
        <v>18</v>
      </c>
      <c r="H135" s="16" t="s">
        <v>18</v>
      </c>
      <c r="I135" s="16" t="s">
        <v>18</v>
      </c>
      <c r="J135" s="16" t="s">
        <v>18</v>
      </c>
      <c r="K135" s="8" t="s">
        <v>20</v>
      </c>
      <c r="L135" s="8"/>
      <c r="M135" s="8"/>
      <c r="N135" s="19" t="s">
        <v>378</v>
      </c>
      <c r="O135" s="20"/>
    </row>
    <row r="136" spans="1:15" x14ac:dyDescent="0.25">
      <c r="A136" s="15" t="s">
        <v>112</v>
      </c>
      <c r="B136" s="16" t="s">
        <v>379</v>
      </c>
      <c r="C136" s="17">
        <v>42</v>
      </c>
      <c r="D136" s="18">
        <v>1531.25</v>
      </c>
      <c r="E136" s="18">
        <v>306250</v>
      </c>
      <c r="F136" s="16" t="s">
        <v>18</v>
      </c>
      <c r="G136" s="16" t="s">
        <v>18</v>
      </c>
      <c r="H136" s="16" t="s">
        <v>18</v>
      </c>
      <c r="I136" s="16" t="s">
        <v>18</v>
      </c>
      <c r="J136" s="16" t="s">
        <v>18</v>
      </c>
      <c r="K136" s="16" t="s">
        <v>18</v>
      </c>
      <c r="L136" s="16" t="s">
        <v>18</v>
      </c>
      <c r="M136" s="21" t="s">
        <v>18</v>
      </c>
      <c r="N136" s="2" t="s">
        <v>380</v>
      </c>
      <c r="O136" s="20"/>
    </row>
    <row r="137" spans="1:15" x14ac:dyDescent="0.25">
      <c r="A137" s="15" t="s">
        <v>112</v>
      </c>
      <c r="B137" s="16" t="s">
        <v>381</v>
      </c>
      <c r="C137" s="17">
        <v>44.34</v>
      </c>
      <c r="D137" s="18">
        <v>1542.6</v>
      </c>
      <c r="E137" s="18">
        <v>308520</v>
      </c>
      <c r="F137" s="16" t="s">
        <v>18</v>
      </c>
      <c r="G137" s="16" t="s">
        <v>18</v>
      </c>
      <c r="H137" s="16" t="s">
        <v>18</v>
      </c>
      <c r="I137" s="16" t="s">
        <v>18</v>
      </c>
      <c r="J137" s="16" t="s">
        <v>18</v>
      </c>
      <c r="K137" s="16" t="s">
        <v>18</v>
      </c>
      <c r="L137" s="16" t="s">
        <v>18</v>
      </c>
      <c r="M137" s="21" t="s">
        <v>18</v>
      </c>
      <c r="N137" s="2"/>
      <c r="O137" s="20"/>
    </row>
    <row r="138" spans="1:15" x14ac:dyDescent="0.25">
      <c r="A138" s="15" t="s">
        <v>112</v>
      </c>
      <c r="B138" s="16" t="s">
        <v>382</v>
      </c>
      <c r="C138" s="17">
        <v>87.77</v>
      </c>
      <c r="D138" s="18">
        <v>2589.6</v>
      </c>
      <c r="E138" s="18">
        <v>517920</v>
      </c>
      <c r="F138" s="16" t="s">
        <v>18</v>
      </c>
      <c r="G138" s="16" t="s">
        <v>18</v>
      </c>
      <c r="H138" s="16" t="s">
        <v>18</v>
      </c>
      <c r="I138" s="16" t="s">
        <v>18</v>
      </c>
      <c r="J138" s="16" t="s">
        <v>18</v>
      </c>
      <c r="K138" s="16" t="s">
        <v>18</v>
      </c>
      <c r="L138" s="16" t="s">
        <v>18</v>
      </c>
      <c r="M138" s="21" t="s">
        <v>18</v>
      </c>
      <c r="N138" s="2"/>
      <c r="O138" s="20"/>
    </row>
    <row r="139" spans="1:15" x14ac:dyDescent="0.25">
      <c r="A139" s="15" t="s">
        <v>112</v>
      </c>
      <c r="B139" s="16" t="s">
        <v>383</v>
      </c>
      <c r="C139" s="17">
        <v>45.68</v>
      </c>
      <c r="D139" s="18">
        <v>1508.85</v>
      </c>
      <c r="E139" s="18">
        <v>301770</v>
      </c>
      <c r="F139" s="16" t="s">
        <v>18</v>
      </c>
      <c r="G139" s="16" t="s">
        <v>18</v>
      </c>
      <c r="H139" s="16" t="s">
        <v>18</v>
      </c>
      <c r="I139" s="16" t="s">
        <v>18</v>
      </c>
      <c r="J139" s="16" t="s">
        <v>18</v>
      </c>
      <c r="K139" s="16" t="s">
        <v>18</v>
      </c>
      <c r="L139" s="16" t="s">
        <v>18</v>
      </c>
      <c r="M139" s="21" t="s">
        <v>18</v>
      </c>
      <c r="N139" s="2"/>
      <c r="O139" s="20"/>
    </row>
    <row r="140" spans="1:15" x14ac:dyDescent="0.25">
      <c r="A140" s="15" t="s">
        <v>112</v>
      </c>
      <c r="B140" s="16" t="s">
        <v>384</v>
      </c>
      <c r="C140" s="17">
        <v>92.94</v>
      </c>
      <c r="D140" s="18">
        <v>3016.57</v>
      </c>
      <c r="E140" s="18">
        <v>603314</v>
      </c>
      <c r="F140" s="16" t="s">
        <v>18</v>
      </c>
      <c r="G140" s="16" t="s">
        <v>18</v>
      </c>
      <c r="H140" s="16" t="s">
        <v>18</v>
      </c>
      <c r="I140" s="16" t="s">
        <v>18</v>
      </c>
      <c r="J140" s="16" t="s">
        <v>18</v>
      </c>
      <c r="K140" s="16" t="s">
        <v>18</v>
      </c>
      <c r="L140" s="16" t="s">
        <v>18</v>
      </c>
      <c r="M140" s="21" t="s">
        <v>18</v>
      </c>
      <c r="N140" s="2"/>
      <c r="O140" s="20"/>
    </row>
    <row r="141" spans="1:15" x14ac:dyDescent="0.25">
      <c r="A141" s="15" t="s">
        <v>112</v>
      </c>
      <c r="B141" s="16" t="s">
        <v>385</v>
      </c>
      <c r="C141" s="17">
        <v>141.78</v>
      </c>
      <c r="D141" s="18">
        <v>4531.8100000000004</v>
      </c>
      <c r="E141" s="18">
        <v>906362</v>
      </c>
      <c r="F141" s="16" t="s">
        <v>18</v>
      </c>
      <c r="G141" s="16" t="s">
        <v>18</v>
      </c>
      <c r="H141" s="16" t="s">
        <v>18</v>
      </c>
      <c r="I141" s="16" t="s">
        <v>18</v>
      </c>
      <c r="J141" s="16" t="s">
        <v>18</v>
      </c>
      <c r="K141" s="16" t="s">
        <v>18</v>
      </c>
      <c r="L141" s="16" t="s">
        <v>18</v>
      </c>
      <c r="M141" s="21" t="s">
        <v>18</v>
      </c>
      <c r="N141" s="2"/>
      <c r="O141" s="20"/>
    </row>
    <row r="142" spans="1:15" x14ac:dyDescent="0.25">
      <c r="A142" s="15" t="s">
        <v>112</v>
      </c>
      <c r="B142" s="16" t="s">
        <v>386</v>
      </c>
      <c r="C142" s="17">
        <v>370.15</v>
      </c>
      <c r="D142" s="18">
        <v>14114.83</v>
      </c>
      <c r="E142" s="18">
        <v>2822966</v>
      </c>
      <c r="F142" s="16" t="s">
        <v>18</v>
      </c>
      <c r="G142" s="16" t="s">
        <v>18</v>
      </c>
      <c r="H142" s="16" t="s">
        <v>18</v>
      </c>
      <c r="I142" s="16" t="s">
        <v>18</v>
      </c>
      <c r="J142" s="16" t="s">
        <v>18</v>
      </c>
      <c r="K142" s="16" t="s">
        <v>18</v>
      </c>
      <c r="L142" s="16" t="s">
        <v>18</v>
      </c>
      <c r="M142" s="21" t="s">
        <v>18</v>
      </c>
      <c r="N142" s="2"/>
      <c r="O142" s="20"/>
    </row>
    <row r="143" spans="1:15" x14ac:dyDescent="0.25">
      <c r="A143" s="15" t="s">
        <v>112</v>
      </c>
      <c r="B143" s="16" t="s">
        <v>387</v>
      </c>
      <c r="C143" s="17">
        <v>44.34</v>
      </c>
      <c r="D143" s="18">
        <v>1560.6</v>
      </c>
      <c r="E143" s="18">
        <v>312120</v>
      </c>
      <c r="F143" s="16" t="s">
        <v>18</v>
      </c>
      <c r="G143" s="16" t="s">
        <v>18</v>
      </c>
      <c r="H143" s="16" t="s">
        <v>18</v>
      </c>
      <c r="I143" s="16" t="s">
        <v>18</v>
      </c>
      <c r="J143" s="16" t="s">
        <v>18</v>
      </c>
      <c r="K143" s="16" t="s">
        <v>18</v>
      </c>
      <c r="L143" s="16" t="s">
        <v>18</v>
      </c>
      <c r="M143" s="21" t="s">
        <v>18</v>
      </c>
      <c r="N143" s="2"/>
      <c r="O143" s="20"/>
    </row>
    <row r="144" spans="1:15" x14ac:dyDescent="0.25">
      <c r="A144" s="15" t="s">
        <v>112</v>
      </c>
      <c r="B144" s="16" t="s">
        <v>388</v>
      </c>
      <c r="C144" s="17">
        <v>370.15</v>
      </c>
      <c r="D144" s="18">
        <v>15770.37</v>
      </c>
      <c r="E144" s="18">
        <v>3154074</v>
      </c>
      <c r="F144" s="16" t="s">
        <v>18</v>
      </c>
      <c r="G144" s="16" t="s">
        <v>18</v>
      </c>
      <c r="H144" s="16" t="s">
        <v>18</v>
      </c>
      <c r="I144" s="16" t="s">
        <v>18</v>
      </c>
      <c r="J144" s="16" t="s">
        <v>18</v>
      </c>
      <c r="K144" s="16" t="s">
        <v>18</v>
      </c>
      <c r="L144" s="16" t="s">
        <v>18</v>
      </c>
      <c r="M144" s="21" t="s">
        <v>18</v>
      </c>
      <c r="N144" s="2"/>
      <c r="O144" s="20"/>
    </row>
    <row r="145" spans="1:15" ht="18.75" customHeight="1" x14ac:dyDescent="0.25">
      <c r="A145" s="15" t="s">
        <v>389</v>
      </c>
      <c r="B145" s="16" t="s">
        <v>390</v>
      </c>
      <c r="C145" s="17">
        <v>156.15</v>
      </c>
      <c r="D145" s="18">
        <v>4613.95</v>
      </c>
      <c r="E145" s="18">
        <v>922790</v>
      </c>
      <c r="F145" s="16" t="s">
        <v>18</v>
      </c>
      <c r="G145" s="16" t="s">
        <v>18</v>
      </c>
      <c r="H145" s="16" t="s">
        <v>18</v>
      </c>
      <c r="I145" s="8" t="s">
        <v>20</v>
      </c>
      <c r="J145" s="8"/>
      <c r="K145" s="8"/>
      <c r="L145" s="8"/>
      <c r="M145" s="8"/>
      <c r="N145" s="19" t="s">
        <v>391</v>
      </c>
      <c r="O145" s="20"/>
    </row>
    <row r="146" spans="1:15" ht="13.5" customHeight="1" x14ac:dyDescent="0.25">
      <c r="A146" s="15" t="s">
        <v>392</v>
      </c>
      <c r="B146" s="16" t="s">
        <v>393</v>
      </c>
      <c r="C146" s="17">
        <v>517.69000000000005</v>
      </c>
      <c r="D146" s="18">
        <v>5700</v>
      </c>
      <c r="E146" s="18">
        <v>1140000</v>
      </c>
      <c r="F146" s="16" t="s">
        <v>18</v>
      </c>
      <c r="G146" s="16" t="s">
        <v>18</v>
      </c>
      <c r="H146" s="16" t="s">
        <v>18</v>
      </c>
      <c r="I146" s="8" t="s">
        <v>20</v>
      </c>
      <c r="J146" s="8"/>
      <c r="K146" s="8"/>
      <c r="L146" s="8"/>
      <c r="M146" s="8"/>
      <c r="N146" s="19" t="s">
        <v>394</v>
      </c>
      <c r="O146" s="20"/>
    </row>
    <row r="147" spans="1:15" ht="13.5" customHeight="1" x14ac:dyDescent="0.25">
      <c r="A147" s="15" t="s">
        <v>395</v>
      </c>
      <c r="B147" s="16" t="s">
        <v>396</v>
      </c>
      <c r="C147" s="17">
        <v>156</v>
      </c>
      <c r="D147" s="34">
        <v>3500</v>
      </c>
      <c r="E147" s="18">
        <v>700000</v>
      </c>
      <c r="F147" s="16" t="s">
        <v>18</v>
      </c>
      <c r="G147" s="16" t="s">
        <v>18</v>
      </c>
      <c r="H147" s="16" t="s">
        <v>18</v>
      </c>
      <c r="I147" s="8" t="s">
        <v>20</v>
      </c>
      <c r="J147" s="8"/>
      <c r="K147" s="8"/>
      <c r="L147" s="8"/>
      <c r="M147" s="8"/>
      <c r="N147" s="19" t="s">
        <v>397</v>
      </c>
      <c r="O147" s="20"/>
    </row>
    <row r="148" spans="1:15" ht="30.75" customHeight="1" x14ac:dyDescent="0.25">
      <c r="A148" s="15" t="s">
        <v>398</v>
      </c>
      <c r="B148" s="36" t="s">
        <v>399</v>
      </c>
      <c r="C148" s="17">
        <v>137.5</v>
      </c>
      <c r="D148" s="18">
        <v>2692.38</v>
      </c>
      <c r="E148" s="18">
        <v>538476</v>
      </c>
      <c r="F148" s="16" t="s">
        <v>18</v>
      </c>
      <c r="G148" s="16" t="s">
        <v>18</v>
      </c>
      <c r="H148" s="16" t="s">
        <v>18</v>
      </c>
      <c r="I148" s="16" t="s">
        <v>18</v>
      </c>
      <c r="J148" s="16" t="s">
        <v>18</v>
      </c>
      <c r="K148" s="16" t="s">
        <v>18</v>
      </c>
      <c r="L148" s="8" t="s">
        <v>20</v>
      </c>
      <c r="M148" s="8"/>
      <c r="N148" s="1" t="s">
        <v>400</v>
      </c>
      <c r="O148" s="20"/>
    </row>
    <row r="149" spans="1:15" ht="24" customHeight="1" x14ac:dyDescent="0.25">
      <c r="A149" s="22" t="s">
        <v>398</v>
      </c>
      <c r="B149" s="16" t="s">
        <v>401</v>
      </c>
      <c r="C149" s="23">
        <v>32.799999999999997</v>
      </c>
      <c r="D149" s="23">
        <v>712</v>
      </c>
      <c r="E149" s="30">
        <v>142400</v>
      </c>
      <c r="F149" s="16" t="s">
        <v>18</v>
      </c>
      <c r="G149" s="16" t="s">
        <v>18</v>
      </c>
      <c r="H149" s="16" t="s">
        <v>18</v>
      </c>
      <c r="I149" s="16" t="s">
        <v>18</v>
      </c>
      <c r="J149" s="16" t="s">
        <v>18</v>
      </c>
      <c r="K149" s="16" t="s">
        <v>18</v>
      </c>
      <c r="L149" s="8" t="s">
        <v>20</v>
      </c>
      <c r="M149" s="8"/>
      <c r="N149" s="1"/>
      <c r="O149" s="20"/>
    </row>
    <row r="150" spans="1:15" ht="31.5" customHeight="1" x14ac:dyDescent="0.25">
      <c r="A150" s="15" t="s">
        <v>398</v>
      </c>
      <c r="B150" s="16" t="s">
        <v>402</v>
      </c>
      <c r="C150" s="17">
        <v>30</v>
      </c>
      <c r="D150" s="37">
        <v>510</v>
      </c>
      <c r="E150" s="18">
        <v>102000</v>
      </c>
      <c r="F150" s="16" t="s">
        <v>18</v>
      </c>
      <c r="G150" s="16" t="s">
        <v>18</v>
      </c>
      <c r="H150" s="16" t="s">
        <v>18</v>
      </c>
      <c r="I150" s="16" t="s">
        <v>18</v>
      </c>
      <c r="J150" s="16" t="s">
        <v>18</v>
      </c>
      <c r="K150" s="16" t="s">
        <v>18</v>
      </c>
      <c r="L150" s="8" t="s">
        <v>20</v>
      </c>
      <c r="M150" s="8"/>
      <c r="N150" s="1"/>
      <c r="O150" s="20"/>
    </row>
    <row r="151" spans="1:15" ht="24" customHeight="1" x14ac:dyDescent="0.25">
      <c r="A151" s="15" t="s">
        <v>398</v>
      </c>
      <c r="B151" s="16" t="s">
        <v>403</v>
      </c>
      <c r="C151" s="17">
        <v>31</v>
      </c>
      <c r="D151" s="17">
        <v>529.76</v>
      </c>
      <c r="E151" s="18">
        <v>105952</v>
      </c>
      <c r="F151" s="16" t="s">
        <v>18</v>
      </c>
      <c r="G151" s="16" t="s">
        <v>18</v>
      </c>
      <c r="H151" s="16" t="s">
        <v>18</v>
      </c>
      <c r="I151" s="16" t="s">
        <v>18</v>
      </c>
      <c r="J151" s="16" t="s">
        <v>18</v>
      </c>
      <c r="K151" s="16" t="s">
        <v>18</v>
      </c>
      <c r="L151" s="8" t="s">
        <v>20</v>
      </c>
      <c r="M151" s="8"/>
      <c r="N151" s="1"/>
      <c r="O151" s="20"/>
    </row>
    <row r="152" spans="1:15" ht="24.75" customHeight="1" x14ac:dyDescent="0.25">
      <c r="A152" s="15" t="s">
        <v>398</v>
      </c>
      <c r="B152" s="16" t="s">
        <v>404</v>
      </c>
      <c r="C152" s="17">
        <v>55</v>
      </c>
      <c r="D152" s="18">
        <v>1000</v>
      </c>
      <c r="E152" s="18">
        <v>200000</v>
      </c>
      <c r="F152" s="16" t="s">
        <v>18</v>
      </c>
      <c r="G152" s="16" t="s">
        <v>18</v>
      </c>
      <c r="H152" s="16" t="s">
        <v>18</v>
      </c>
      <c r="I152" s="16" t="s">
        <v>18</v>
      </c>
      <c r="J152" s="16" t="s">
        <v>18</v>
      </c>
      <c r="K152" s="16" t="s">
        <v>18</v>
      </c>
      <c r="L152" s="8" t="s">
        <v>20</v>
      </c>
      <c r="M152" s="8"/>
      <c r="N152" s="1"/>
      <c r="O152" s="20"/>
    </row>
    <row r="153" spans="1:15" ht="17.25" customHeight="1" x14ac:dyDescent="0.25">
      <c r="A153" s="15" t="s">
        <v>405</v>
      </c>
      <c r="B153" s="38" t="s">
        <v>406</v>
      </c>
      <c r="C153" s="17">
        <v>466.89</v>
      </c>
      <c r="D153" s="34">
        <v>5500</v>
      </c>
      <c r="E153" s="18">
        <v>1100000</v>
      </c>
      <c r="F153" s="16" t="s">
        <v>18</v>
      </c>
      <c r="G153" s="16" t="s">
        <v>18</v>
      </c>
      <c r="H153" s="16" t="s">
        <v>18</v>
      </c>
      <c r="I153" s="16" t="s">
        <v>18</v>
      </c>
      <c r="J153" s="8" t="s">
        <v>20</v>
      </c>
      <c r="K153" s="8" t="s">
        <v>20</v>
      </c>
      <c r="L153" s="8"/>
      <c r="M153" s="8"/>
      <c r="N153" s="19" t="s">
        <v>407</v>
      </c>
      <c r="O153" s="20"/>
    </row>
    <row r="154" spans="1:15" ht="13.5" customHeight="1" x14ac:dyDescent="0.25">
      <c r="A154" s="15" t="s">
        <v>408</v>
      </c>
      <c r="B154" s="16" t="s">
        <v>409</v>
      </c>
      <c r="C154" s="17">
        <v>326.27999999999997</v>
      </c>
      <c r="D154" s="18">
        <v>5526.98</v>
      </c>
      <c r="E154" s="18">
        <v>1105396</v>
      </c>
      <c r="F154" s="16" t="s">
        <v>18</v>
      </c>
      <c r="G154" s="16" t="s">
        <v>18</v>
      </c>
      <c r="H154" s="16" t="s">
        <v>18</v>
      </c>
      <c r="I154" s="8" t="s">
        <v>20</v>
      </c>
      <c r="J154" s="8"/>
      <c r="K154" s="8"/>
      <c r="L154" s="8"/>
      <c r="M154" s="8"/>
      <c r="N154" s="19" t="s">
        <v>410</v>
      </c>
      <c r="O154" s="20"/>
    </row>
    <row r="155" spans="1:15" ht="13.5" customHeight="1" x14ac:dyDescent="0.25">
      <c r="A155" s="15" t="s">
        <v>411</v>
      </c>
      <c r="B155" s="16" t="s">
        <v>412</v>
      </c>
      <c r="C155" s="17">
        <v>78</v>
      </c>
      <c r="D155" s="18">
        <v>2738.91</v>
      </c>
      <c r="E155" s="18">
        <v>547782</v>
      </c>
      <c r="F155" s="16" t="s">
        <v>18</v>
      </c>
      <c r="G155" s="16" t="s">
        <v>18</v>
      </c>
      <c r="H155" s="16" t="s">
        <v>18</v>
      </c>
      <c r="I155" s="8" t="s">
        <v>20</v>
      </c>
      <c r="J155" s="8"/>
      <c r="K155" s="8"/>
      <c r="L155" s="8"/>
      <c r="M155" s="8"/>
      <c r="N155" s="19" t="s">
        <v>413</v>
      </c>
      <c r="O155" s="20"/>
    </row>
    <row r="156" spans="1:15" ht="18.75" customHeight="1" x14ac:dyDescent="0.25">
      <c r="A156" s="15" t="s">
        <v>414</v>
      </c>
      <c r="B156" s="38" t="s">
        <v>415</v>
      </c>
      <c r="C156" s="17">
        <v>675</v>
      </c>
      <c r="D156" s="34">
        <v>24800</v>
      </c>
      <c r="E156" s="18">
        <v>4960000</v>
      </c>
      <c r="F156" s="16" t="s">
        <v>18</v>
      </c>
      <c r="G156" s="16" t="s">
        <v>18</v>
      </c>
      <c r="H156" s="16" t="s">
        <v>18</v>
      </c>
      <c r="I156" s="16" t="s">
        <v>18</v>
      </c>
      <c r="J156" s="16" t="s">
        <v>18</v>
      </c>
      <c r="K156" s="8" t="s">
        <v>20</v>
      </c>
      <c r="L156" s="8"/>
      <c r="M156" s="8"/>
      <c r="N156" s="19" t="s">
        <v>416</v>
      </c>
      <c r="O156" s="20"/>
    </row>
    <row r="157" spans="1:15" ht="17.25" customHeight="1" x14ac:dyDescent="0.25">
      <c r="A157" s="15" t="s">
        <v>417</v>
      </c>
      <c r="B157" s="38" t="s">
        <v>418</v>
      </c>
      <c r="C157" s="17">
        <v>275.85000000000002</v>
      </c>
      <c r="D157" s="18">
        <v>3816</v>
      </c>
      <c r="E157" s="18">
        <v>763200</v>
      </c>
      <c r="F157" s="16" t="s">
        <v>18</v>
      </c>
      <c r="G157" s="16" t="s">
        <v>18</v>
      </c>
      <c r="H157" s="16" t="s">
        <v>18</v>
      </c>
      <c r="I157" s="8" t="s">
        <v>20</v>
      </c>
      <c r="J157" s="8"/>
      <c r="K157" s="8"/>
      <c r="L157" s="8"/>
      <c r="M157" s="8"/>
      <c r="N157" s="19" t="s">
        <v>419</v>
      </c>
      <c r="O157" s="20"/>
    </row>
    <row r="158" spans="1:15" ht="13.5" customHeight="1" x14ac:dyDescent="0.25">
      <c r="A158" s="15" t="s">
        <v>420</v>
      </c>
      <c r="B158" s="16" t="s">
        <v>421</v>
      </c>
      <c r="C158" s="17">
        <v>110</v>
      </c>
      <c r="D158" s="18">
        <v>4854.3599999999997</v>
      </c>
      <c r="E158" s="18">
        <v>970872</v>
      </c>
      <c r="F158" s="16" t="s">
        <v>18</v>
      </c>
      <c r="G158" s="16" t="s">
        <v>18</v>
      </c>
      <c r="H158" s="16" t="s">
        <v>18</v>
      </c>
      <c r="I158" s="8" t="s">
        <v>20</v>
      </c>
      <c r="J158" s="8"/>
      <c r="K158" s="8"/>
      <c r="L158" s="8"/>
      <c r="M158" s="8"/>
      <c r="N158" s="19" t="s">
        <v>422</v>
      </c>
      <c r="O158" s="20"/>
    </row>
    <row r="159" spans="1:15" ht="13.9" customHeight="1" x14ac:dyDescent="0.25">
      <c r="A159" s="15" t="s">
        <v>130</v>
      </c>
      <c r="B159" s="16" t="s">
        <v>423</v>
      </c>
      <c r="C159" s="17">
        <v>506.8</v>
      </c>
      <c r="D159" s="18">
        <v>20600</v>
      </c>
      <c r="E159" s="18">
        <v>4120000</v>
      </c>
      <c r="F159" s="16" t="s">
        <v>18</v>
      </c>
      <c r="G159" s="16" t="s">
        <v>18</v>
      </c>
      <c r="H159" s="16" t="s">
        <v>18</v>
      </c>
      <c r="I159" s="8" t="s">
        <v>20</v>
      </c>
      <c r="J159" s="8"/>
      <c r="K159" s="8"/>
      <c r="L159" s="8"/>
      <c r="M159" s="8"/>
      <c r="N159" s="19" t="s">
        <v>132</v>
      </c>
      <c r="O159" s="20"/>
    </row>
    <row r="160" spans="1:15" ht="22.5" customHeight="1" x14ac:dyDescent="0.25">
      <c r="A160" s="15" t="s">
        <v>130</v>
      </c>
      <c r="B160" s="23" t="s">
        <v>424</v>
      </c>
      <c r="C160" s="17">
        <v>392.21</v>
      </c>
      <c r="D160" s="18">
        <v>14638.43</v>
      </c>
      <c r="E160" s="18">
        <v>2927686</v>
      </c>
      <c r="F160" s="16" t="s">
        <v>18</v>
      </c>
      <c r="G160" s="16" t="s">
        <v>18</v>
      </c>
      <c r="H160" s="16" t="s">
        <v>18</v>
      </c>
      <c r="I160" s="8" t="s">
        <v>20</v>
      </c>
      <c r="J160" s="8"/>
      <c r="K160" s="8"/>
      <c r="L160" s="8"/>
      <c r="M160" s="8"/>
      <c r="N160" s="19" t="s">
        <v>425</v>
      </c>
      <c r="O160" s="20"/>
    </row>
    <row r="161" spans="1:15" ht="13.9" customHeight="1" x14ac:dyDescent="0.25">
      <c r="A161" s="15" t="s">
        <v>426</v>
      </c>
      <c r="B161" s="16" t="s">
        <v>427</v>
      </c>
      <c r="C161" s="17">
        <v>180</v>
      </c>
      <c r="D161" s="18">
        <v>3893.91</v>
      </c>
      <c r="E161" s="18">
        <v>778782</v>
      </c>
      <c r="F161" s="16" t="s">
        <v>18</v>
      </c>
      <c r="G161" s="16" t="s">
        <v>18</v>
      </c>
      <c r="H161" s="16" t="s">
        <v>18</v>
      </c>
      <c r="I161" s="8" t="s">
        <v>20</v>
      </c>
      <c r="J161" s="8"/>
      <c r="K161" s="8"/>
      <c r="L161" s="8"/>
      <c r="M161" s="8"/>
      <c r="N161" s="19" t="s">
        <v>428</v>
      </c>
      <c r="O161" s="20"/>
    </row>
    <row r="162" spans="1:15" ht="19.899999999999999" customHeight="1" x14ac:dyDescent="0.25">
      <c r="A162" s="15" t="s">
        <v>429</v>
      </c>
      <c r="B162" s="16" t="s">
        <v>430</v>
      </c>
      <c r="C162" s="17">
        <v>40</v>
      </c>
      <c r="D162" s="18">
        <v>2000</v>
      </c>
      <c r="E162" s="18">
        <v>400000</v>
      </c>
      <c r="F162" s="16" t="s">
        <v>18</v>
      </c>
      <c r="G162" s="16" t="s">
        <v>18</v>
      </c>
      <c r="H162" s="16" t="s">
        <v>18</v>
      </c>
      <c r="I162" s="8" t="s">
        <v>20</v>
      </c>
      <c r="J162" s="8"/>
      <c r="K162" s="8"/>
      <c r="L162" s="8"/>
      <c r="M162" s="8"/>
      <c r="N162" s="19" t="s">
        <v>431</v>
      </c>
      <c r="O162" s="20"/>
    </row>
    <row r="163" spans="1:15" ht="18.75" customHeight="1" x14ac:dyDescent="0.25">
      <c r="A163" s="15" t="s">
        <v>432</v>
      </c>
      <c r="B163" s="16" t="s">
        <v>433</v>
      </c>
      <c r="C163" s="17" t="s">
        <v>434</v>
      </c>
      <c r="D163" s="18">
        <v>2604.84</v>
      </c>
      <c r="E163" s="18">
        <v>520968</v>
      </c>
      <c r="F163" s="16" t="s">
        <v>18</v>
      </c>
      <c r="G163" s="16" t="s">
        <v>18</v>
      </c>
      <c r="H163" s="16" t="s">
        <v>18</v>
      </c>
      <c r="I163" s="8" t="s">
        <v>20</v>
      </c>
      <c r="J163" s="8"/>
      <c r="K163" s="8"/>
      <c r="L163" s="8"/>
      <c r="M163" s="8"/>
      <c r="N163" s="19" t="s">
        <v>435</v>
      </c>
      <c r="O163" s="20"/>
    </row>
    <row r="164" spans="1:15" ht="18.75" customHeight="1" x14ac:dyDescent="0.25">
      <c r="A164" s="15" t="s">
        <v>436</v>
      </c>
      <c r="B164" s="16" t="s">
        <v>437</v>
      </c>
      <c r="C164" s="17">
        <v>140.5</v>
      </c>
      <c r="D164" s="18">
        <v>4432.5600000000004</v>
      </c>
      <c r="E164" s="18">
        <v>886512</v>
      </c>
      <c r="F164" s="16" t="s">
        <v>18</v>
      </c>
      <c r="G164" s="16" t="s">
        <v>18</v>
      </c>
      <c r="H164" s="16" t="s">
        <v>18</v>
      </c>
      <c r="I164" s="8" t="s">
        <v>20</v>
      </c>
      <c r="J164" s="8"/>
      <c r="K164" s="8"/>
      <c r="L164" s="8"/>
      <c r="M164" s="8"/>
      <c r="N164" s="19" t="s">
        <v>438</v>
      </c>
      <c r="O164" s="20"/>
    </row>
    <row r="165" spans="1:15" ht="18.75" customHeight="1" x14ac:dyDescent="0.25">
      <c r="A165" s="15" t="s">
        <v>439</v>
      </c>
      <c r="B165" s="16" t="s">
        <v>440</v>
      </c>
      <c r="C165" s="17">
        <v>151.63999999999999</v>
      </c>
      <c r="D165" s="18">
        <v>2561.11</v>
      </c>
      <c r="E165" s="18">
        <v>512222</v>
      </c>
      <c r="F165" s="16" t="s">
        <v>18</v>
      </c>
      <c r="G165" s="16" t="s">
        <v>18</v>
      </c>
      <c r="H165" s="16" t="s">
        <v>18</v>
      </c>
      <c r="I165" s="8" t="s">
        <v>20</v>
      </c>
      <c r="J165" s="8"/>
      <c r="K165" s="8"/>
      <c r="L165" s="8"/>
      <c r="M165" s="8"/>
      <c r="N165" s="19" t="s">
        <v>441</v>
      </c>
      <c r="O165" s="20"/>
    </row>
    <row r="166" spans="1:15" ht="18.75" customHeight="1" x14ac:dyDescent="0.25">
      <c r="A166" s="15" t="s">
        <v>442</v>
      </c>
      <c r="B166" s="16" t="s">
        <v>443</v>
      </c>
      <c r="C166" s="17">
        <v>163.41999999999999</v>
      </c>
      <c r="D166" s="18">
        <v>3571.43</v>
      </c>
      <c r="E166" s="18">
        <v>714286</v>
      </c>
      <c r="F166" s="16" t="s">
        <v>18</v>
      </c>
      <c r="G166" s="16" t="s">
        <v>18</v>
      </c>
      <c r="H166" s="16" t="s">
        <v>18</v>
      </c>
      <c r="I166" s="8" t="s">
        <v>20</v>
      </c>
      <c r="J166" s="8"/>
      <c r="K166" s="8"/>
      <c r="L166" s="8"/>
      <c r="M166" s="8"/>
      <c r="N166" s="19" t="s">
        <v>444</v>
      </c>
      <c r="O166" s="20"/>
    </row>
    <row r="167" spans="1:15" ht="18.75" customHeight="1" x14ac:dyDescent="0.25">
      <c r="A167" s="15" t="s">
        <v>445</v>
      </c>
      <c r="B167" s="16" t="s">
        <v>446</v>
      </c>
      <c r="C167" s="17">
        <v>956</v>
      </c>
      <c r="D167" s="18">
        <v>19087.14</v>
      </c>
      <c r="E167" s="18">
        <v>3817428</v>
      </c>
      <c r="F167" s="16" t="s">
        <v>18</v>
      </c>
      <c r="G167" s="16" t="s">
        <v>18</v>
      </c>
      <c r="H167" s="16" t="s">
        <v>18</v>
      </c>
      <c r="I167" s="16" t="s">
        <v>18</v>
      </c>
      <c r="J167" s="16" t="s">
        <v>18</v>
      </c>
      <c r="K167" s="8" t="s">
        <v>20</v>
      </c>
      <c r="L167" s="8"/>
      <c r="M167" s="8"/>
      <c r="N167" s="19" t="s">
        <v>447</v>
      </c>
      <c r="O167" s="20"/>
    </row>
    <row r="168" spans="1:15" ht="13.5" customHeight="1" x14ac:dyDescent="0.25">
      <c r="A168" s="15" t="s">
        <v>448</v>
      </c>
      <c r="B168" s="16" t="s">
        <v>449</v>
      </c>
      <c r="C168" s="17">
        <v>290.35000000000002</v>
      </c>
      <c r="D168" s="18">
        <v>6885.04</v>
      </c>
      <c r="E168" s="18">
        <v>1377008</v>
      </c>
      <c r="F168" s="16" t="s">
        <v>18</v>
      </c>
      <c r="G168" s="16" t="s">
        <v>18</v>
      </c>
      <c r="H168" s="16" t="s">
        <v>18</v>
      </c>
      <c r="I168" s="8" t="s">
        <v>20</v>
      </c>
      <c r="J168" s="8"/>
      <c r="K168" s="8"/>
      <c r="L168" s="8"/>
      <c r="M168" s="8"/>
      <c r="N168" s="19" t="s">
        <v>450</v>
      </c>
      <c r="O168" s="20"/>
    </row>
    <row r="169" spans="1:15" ht="13.5" customHeight="1" x14ac:dyDescent="0.25">
      <c r="A169" s="15" t="s">
        <v>451</v>
      </c>
      <c r="B169" s="16" t="s">
        <v>452</v>
      </c>
      <c r="C169" s="17">
        <v>274</v>
      </c>
      <c r="D169" s="18">
        <v>6378.44</v>
      </c>
      <c r="E169" s="18">
        <v>1275688</v>
      </c>
      <c r="F169" s="16" t="s">
        <v>18</v>
      </c>
      <c r="G169" s="16" t="s">
        <v>18</v>
      </c>
      <c r="H169" s="16" t="s">
        <v>18</v>
      </c>
      <c r="I169" s="8" t="s">
        <v>20</v>
      </c>
      <c r="J169" s="8"/>
      <c r="K169" s="8"/>
      <c r="L169" s="8"/>
      <c r="M169" s="8"/>
      <c r="N169" s="19" t="s">
        <v>453</v>
      </c>
      <c r="O169" s="20"/>
    </row>
    <row r="170" spans="1:15" ht="13.5" customHeight="1" x14ac:dyDescent="0.25">
      <c r="A170" s="15" t="s">
        <v>454</v>
      </c>
      <c r="B170" s="16" t="s">
        <v>455</v>
      </c>
      <c r="C170" s="18">
        <v>2040</v>
      </c>
      <c r="D170" s="18">
        <v>3500</v>
      </c>
      <c r="E170" s="18">
        <v>700000</v>
      </c>
      <c r="F170" s="16" t="s">
        <v>18</v>
      </c>
      <c r="G170" s="16" t="s">
        <v>18</v>
      </c>
      <c r="H170" s="16" t="s">
        <v>18</v>
      </c>
      <c r="I170" s="8" t="s">
        <v>20</v>
      </c>
      <c r="J170" s="8"/>
      <c r="K170" s="8"/>
      <c r="L170" s="8"/>
      <c r="M170" s="8"/>
      <c r="N170" s="19" t="s">
        <v>456</v>
      </c>
      <c r="O170" s="20"/>
    </row>
    <row r="171" spans="1:15" ht="13.5" customHeight="1" x14ac:dyDescent="0.25">
      <c r="A171" s="15" t="s">
        <v>457</v>
      </c>
      <c r="B171" s="16" t="s">
        <v>458</v>
      </c>
      <c r="C171" s="17">
        <v>82</v>
      </c>
      <c r="D171" s="18">
        <v>2542.9899999999998</v>
      </c>
      <c r="E171" s="18">
        <v>508598</v>
      </c>
      <c r="F171" s="16" t="s">
        <v>18</v>
      </c>
      <c r="G171" s="16" t="s">
        <v>18</v>
      </c>
      <c r="H171" s="16" t="s">
        <v>18</v>
      </c>
      <c r="I171" s="8" t="s">
        <v>20</v>
      </c>
      <c r="J171" s="8"/>
      <c r="K171" s="8"/>
      <c r="L171" s="8"/>
      <c r="M171" s="8"/>
      <c r="N171" s="19" t="s">
        <v>459</v>
      </c>
      <c r="O171" s="20"/>
    </row>
    <row r="172" spans="1:15" ht="25.5" customHeight="1" x14ac:dyDescent="0.25">
      <c r="A172" s="15" t="s">
        <v>460</v>
      </c>
      <c r="B172" s="16" t="s">
        <v>461</v>
      </c>
      <c r="C172" s="17">
        <v>37</v>
      </c>
      <c r="D172" s="17">
        <v>969.63</v>
      </c>
      <c r="E172" s="18">
        <v>193926</v>
      </c>
      <c r="F172" s="16" t="s">
        <v>18</v>
      </c>
      <c r="G172" s="16" t="s">
        <v>18</v>
      </c>
      <c r="H172" s="16" t="s">
        <v>18</v>
      </c>
      <c r="I172" s="16" t="s">
        <v>18</v>
      </c>
      <c r="J172" s="16" t="s">
        <v>18</v>
      </c>
      <c r="K172" s="8" t="s">
        <v>20</v>
      </c>
      <c r="L172" s="8"/>
      <c r="M172" s="8"/>
      <c r="N172" s="1" t="s">
        <v>462</v>
      </c>
      <c r="O172" s="20"/>
    </row>
    <row r="173" spans="1:15" ht="37.5" customHeight="1" x14ac:dyDescent="0.25">
      <c r="A173" s="15" t="s">
        <v>460</v>
      </c>
      <c r="B173" s="23" t="s">
        <v>463</v>
      </c>
      <c r="C173" s="39">
        <v>69</v>
      </c>
      <c r="D173" s="18">
        <v>2575.35</v>
      </c>
      <c r="E173" s="18">
        <v>515070</v>
      </c>
      <c r="F173" s="16" t="s">
        <v>18</v>
      </c>
      <c r="G173" s="16" t="s">
        <v>18</v>
      </c>
      <c r="H173" s="16" t="s">
        <v>18</v>
      </c>
      <c r="I173" s="16" t="s">
        <v>18</v>
      </c>
      <c r="J173" s="16" t="s">
        <v>18</v>
      </c>
      <c r="K173" s="8" t="s">
        <v>20</v>
      </c>
      <c r="L173" s="8"/>
      <c r="M173" s="8"/>
      <c r="N173" s="1"/>
      <c r="O173" s="20"/>
    </row>
    <row r="174" spans="1:15" ht="24" customHeight="1" x14ac:dyDescent="0.25">
      <c r="A174" s="15" t="s">
        <v>460</v>
      </c>
      <c r="B174" s="16" t="s">
        <v>464</v>
      </c>
      <c r="C174" s="17">
        <v>33.5</v>
      </c>
      <c r="D174" s="18">
        <v>1516.81</v>
      </c>
      <c r="E174" s="18">
        <v>303362</v>
      </c>
      <c r="F174" s="16" t="s">
        <v>18</v>
      </c>
      <c r="G174" s="16" t="s">
        <v>18</v>
      </c>
      <c r="H174" s="16" t="s">
        <v>18</v>
      </c>
      <c r="I174" s="16" t="s">
        <v>18</v>
      </c>
      <c r="J174" s="16" t="s">
        <v>18</v>
      </c>
      <c r="K174" s="8" t="s">
        <v>20</v>
      </c>
      <c r="L174" s="8"/>
      <c r="M174" s="8"/>
      <c r="N174" s="1"/>
      <c r="O174" s="20"/>
    </row>
    <row r="175" spans="1:15" ht="24" customHeight="1" x14ac:dyDescent="0.25">
      <c r="A175" s="15" t="s">
        <v>460</v>
      </c>
      <c r="B175" s="16" t="s">
        <v>465</v>
      </c>
      <c r="C175" s="17">
        <v>35</v>
      </c>
      <c r="D175" s="18">
        <v>1249.6400000000001</v>
      </c>
      <c r="E175" s="18">
        <v>249928</v>
      </c>
      <c r="F175" s="16" t="s">
        <v>18</v>
      </c>
      <c r="G175" s="16" t="s">
        <v>18</v>
      </c>
      <c r="H175" s="16" t="s">
        <v>18</v>
      </c>
      <c r="I175" s="16" t="s">
        <v>18</v>
      </c>
      <c r="J175" s="16" t="s">
        <v>18</v>
      </c>
      <c r="K175" s="8" t="s">
        <v>20</v>
      </c>
      <c r="L175" s="8"/>
      <c r="M175" s="8"/>
      <c r="N175" s="1"/>
      <c r="O175" s="20"/>
    </row>
    <row r="176" spans="1:15" ht="24" customHeight="1" x14ac:dyDescent="0.25">
      <c r="A176" s="15" t="s">
        <v>460</v>
      </c>
      <c r="B176" s="16" t="s">
        <v>466</v>
      </c>
      <c r="C176" s="17">
        <v>31.5</v>
      </c>
      <c r="D176" s="18">
        <v>1173.22</v>
      </c>
      <c r="E176" s="18">
        <v>234644</v>
      </c>
      <c r="F176" s="16" t="s">
        <v>18</v>
      </c>
      <c r="G176" s="16" t="s">
        <v>18</v>
      </c>
      <c r="H176" s="16" t="s">
        <v>18</v>
      </c>
      <c r="I176" s="16" t="s">
        <v>18</v>
      </c>
      <c r="J176" s="16" t="s">
        <v>18</v>
      </c>
      <c r="K176" s="8" t="s">
        <v>20</v>
      </c>
      <c r="L176" s="8"/>
      <c r="M176" s="8"/>
      <c r="N176" s="1"/>
      <c r="O176" s="20"/>
    </row>
    <row r="177" spans="1:15" ht="28.5" customHeight="1" x14ac:dyDescent="0.25">
      <c r="A177" s="15" t="s">
        <v>460</v>
      </c>
      <c r="B177" s="23" t="s">
        <v>467</v>
      </c>
      <c r="C177" s="17">
        <v>33</v>
      </c>
      <c r="D177" s="18">
        <v>1201.72</v>
      </c>
      <c r="E177" s="18">
        <v>240344</v>
      </c>
      <c r="F177" s="16" t="s">
        <v>18</v>
      </c>
      <c r="G177" s="16" t="s">
        <v>18</v>
      </c>
      <c r="H177" s="16" t="s">
        <v>18</v>
      </c>
      <c r="I177" s="16" t="s">
        <v>18</v>
      </c>
      <c r="J177" s="16" t="s">
        <v>18</v>
      </c>
      <c r="K177" s="8" t="s">
        <v>20</v>
      </c>
      <c r="L177" s="8"/>
      <c r="M177" s="8"/>
      <c r="N177" s="1"/>
      <c r="O177" s="20"/>
    </row>
    <row r="178" spans="1:15" ht="24" customHeight="1" x14ac:dyDescent="0.25">
      <c r="A178" s="15" t="s">
        <v>460</v>
      </c>
      <c r="B178" s="23" t="s">
        <v>468</v>
      </c>
      <c r="C178" s="17">
        <v>34.049999999999997</v>
      </c>
      <c r="D178" s="18">
        <v>2863.26</v>
      </c>
      <c r="E178" s="18">
        <v>572652</v>
      </c>
      <c r="F178" s="16" t="s">
        <v>18</v>
      </c>
      <c r="G178" s="16" t="s">
        <v>18</v>
      </c>
      <c r="H178" s="16" t="s">
        <v>18</v>
      </c>
      <c r="I178" s="16" t="s">
        <v>18</v>
      </c>
      <c r="J178" s="16" t="s">
        <v>18</v>
      </c>
      <c r="K178" s="8" t="s">
        <v>20</v>
      </c>
      <c r="L178" s="8"/>
      <c r="M178" s="8"/>
      <c r="N178" s="1"/>
      <c r="O178" s="20"/>
    </row>
    <row r="179" spans="1:15" ht="24" customHeight="1" x14ac:dyDescent="0.25">
      <c r="A179" s="22" t="s">
        <v>460</v>
      </c>
      <c r="B179" s="23" t="s">
        <v>469</v>
      </c>
      <c r="C179" s="29" t="s">
        <v>470</v>
      </c>
      <c r="D179" s="30">
        <v>2972.8</v>
      </c>
      <c r="E179" s="30">
        <v>594560</v>
      </c>
      <c r="F179" s="16" t="s">
        <v>18</v>
      </c>
      <c r="G179" s="16" t="s">
        <v>18</v>
      </c>
      <c r="H179" s="16" t="s">
        <v>18</v>
      </c>
      <c r="I179" s="16" t="s">
        <v>18</v>
      </c>
      <c r="J179" s="16" t="s">
        <v>18</v>
      </c>
      <c r="K179" s="8" t="s">
        <v>20</v>
      </c>
      <c r="L179" s="8"/>
      <c r="M179" s="8"/>
      <c r="N179" s="1"/>
      <c r="O179" s="20"/>
    </row>
    <row r="180" spans="1:15" ht="24" customHeight="1" x14ac:dyDescent="0.25">
      <c r="A180" s="15" t="s">
        <v>460</v>
      </c>
      <c r="B180" s="16" t="s">
        <v>471</v>
      </c>
      <c r="C180" s="17">
        <v>37.5</v>
      </c>
      <c r="D180" s="18">
        <v>1494.87</v>
      </c>
      <c r="E180" s="18">
        <v>298974</v>
      </c>
      <c r="F180" s="16" t="s">
        <v>18</v>
      </c>
      <c r="G180" s="16" t="s">
        <v>18</v>
      </c>
      <c r="H180" s="16" t="s">
        <v>18</v>
      </c>
      <c r="I180" s="16" t="s">
        <v>18</v>
      </c>
      <c r="J180" s="16" t="s">
        <v>18</v>
      </c>
      <c r="K180" s="8" t="s">
        <v>20</v>
      </c>
      <c r="L180" s="8"/>
      <c r="M180" s="8"/>
      <c r="N180" s="1"/>
      <c r="O180" s="20"/>
    </row>
    <row r="181" spans="1:15" ht="20.25" customHeight="1" x14ac:dyDescent="0.25">
      <c r="A181" s="15" t="s">
        <v>460</v>
      </c>
      <c r="B181" s="23" t="s">
        <v>472</v>
      </c>
      <c r="C181" s="17">
        <v>37.5</v>
      </c>
      <c r="D181" s="18">
        <v>1000.69</v>
      </c>
      <c r="E181" s="18">
        <v>200138</v>
      </c>
      <c r="F181" s="16" t="s">
        <v>18</v>
      </c>
      <c r="G181" s="16" t="s">
        <v>18</v>
      </c>
      <c r="H181" s="16" t="s">
        <v>18</v>
      </c>
      <c r="I181" s="16" t="s">
        <v>18</v>
      </c>
      <c r="J181" s="16" t="s">
        <v>18</v>
      </c>
      <c r="K181" s="8" t="s">
        <v>20</v>
      </c>
      <c r="L181" s="8"/>
      <c r="M181" s="8"/>
      <c r="N181" s="1"/>
      <c r="O181" s="20"/>
    </row>
    <row r="182" spans="1:15" ht="26.25" customHeight="1" x14ac:dyDescent="0.25">
      <c r="A182" s="15" t="s">
        <v>460</v>
      </c>
      <c r="B182" s="23" t="s">
        <v>473</v>
      </c>
      <c r="C182" s="17">
        <v>37</v>
      </c>
      <c r="D182" s="18">
        <v>1763.11</v>
      </c>
      <c r="E182" s="18">
        <v>352622</v>
      </c>
      <c r="F182" s="16" t="s">
        <v>18</v>
      </c>
      <c r="G182" s="16" t="s">
        <v>18</v>
      </c>
      <c r="H182" s="16" t="s">
        <v>18</v>
      </c>
      <c r="I182" s="16" t="s">
        <v>18</v>
      </c>
      <c r="J182" s="16" t="s">
        <v>18</v>
      </c>
      <c r="K182" s="8" t="s">
        <v>20</v>
      </c>
      <c r="L182" s="8"/>
      <c r="M182" s="8"/>
      <c r="N182" s="1"/>
      <c r="O182" s="20"/>
    </row>
    <row r="183" spans="1:15" ht="24" customHeight="1" x14ac:dyDescent="0.25">
      <c r="A183" s="15" t="s">
        <v>460</v>
      </c>
      <c r="B183" s="16" t="s">
        <v>474</v>
      </c>
      <c r="C183" s="17">
        <v>40</v>
      </c>
      <c r="D183" s="18">
        <v>1279.76</v>
      </c>
      <c r="E183" s="18">
        <v>255952</v>
      </c>
      <c r="F183" s="16" t="s">
        <v>18</v>
      </c>
      <c r="G183" s="16" t="s">
        <v>18</v>
      </c>
      <c r="H183" s="16" t="s">
        <v>18</v>
      </c>
      <c r="I183" s="16" t="s">
        <v>18</v>
      </c>
      <c r="J183" s="16" t="s">
        <v>18</v>
      </c>
      <c r="K183" s="16" t="s">
        <v>18</v>
      </c>
      <c r="L183" s="16" t="s">
        <v>18</v>
      </c>
      <c r="M183" s="21" t="s">
        <v>18</v>
      </c>
      <c r="N183" s="19" t="s">
        <v>475</v>
      </c>
      <c r="O183" s="20"/>
    </row>
    <row r="184" spans="1:15" ht="24" customHeight="1" x14ac:dyDescent="0.25">
      <c r="A184" s="15" t="s">
        <v>460</v>
      </c>
      <c r="B184" s="16" t="s">
        <v>476</v>
      </c>
      <c r="C184" s="17">
        <v>40</v>
      </c>
      <c r="D184" s="18">
        <v>2506.0100000000002</v>
      </c>
      <c r="E184" s="18">
        <v>501202</v>
      </c>
      <c r="F184" s="16" t="s">
        <v>18</v>
      </c>
      <c r="G184" s="16" t="s">
        <v>18</v>
      </c>
      <c r="H184" s="16" t="s">
        <v>18</v>
      </c>
      <c r="I184" s="16" t="s">
        <v>18</v>
      </c>
      <c r="J184" s="16" t="s">
        <v>18</v>
      </c>
      <c r="K184" s="16" t="s">
        <v>18</v>
      </c>
      <c r="L184" s="16" t="s">
        <v>18</v>
      </c>
      <c r="M184" s="21" t="s">
        <v>18</v>
      </c>
      <c r="N184" s="19" t="s">
        <v>462</v>
      </c>
      <c r="O184" s="20"/>
    </row>
    <row r="185" spans="1:15" ht="24" customHeight="1" x14ac:dyDescent="0.25">
      <c r="A185" s="15" t="s">
        <v>460</v>
      </c>
      <c r="B185" s="16" t="s">
        <v>477</v>
      </c>
      <c r="C185" s="17">
        <v>37</v>
      </c>
      <c r="D185" s="18">
        <v>1207.32</v>
      </c>
      <c r="E185" s="18">
        <v>241464</v>
      </c>
      <c r="F185" s="16" t="s">
        <v>18</v>
      </c>
      <c r="G185" s="16" t="s">
        <v>18</v>
      </c>
      <c r="H185" s="16" t="s">
        <v>18</v>
      </c>
      <c r="I185" s="16" t="s">
        <v>18</v>
      </c>
      <c r="J185" s="16" t="s">
        <v>18</v>
      </c>
      <c r="K185" s="16" t="s">
        <v>18</v>
      </c>
      <c r="L185" s="16" t="s">
        <v>18</v>
      </c>
      <c r="M185" s="21" t="s">
        <v>18</v>
      </c>
      <c r="N185" s="19" t="s">
        <v>462</v>
      </c>
      <c r="O185" s="20"/>
    </row>
    <row r="186" spans="1:15" ht="25.5" customHeight="1" x14ac:dyDescent="0.25">
      <c r="A186" s="15" t="s">
        <v>460</v>
      </c>
      <c r="B186" s="23" t="s">
        <v>478</v>
      </c>
      <c r="C186" s="17">
        <v>57</v>
      </c>
      <c r="D186" s="18">
        <v>3872.63</v>
      </c>
      <c r="E186" s="18">
        <v>774526</v>
      </c>
      <c r="F186" s="16" t="s">
        <v>18</v>
      </c>
      <c r="G186" s="16" t="s">
        <v>18</v>
      </c>
      <c r="H186" s="16" t="s">
        <v>18</v>
      </c>
      <c r="I186" s="16" t="s">
        <v>18</v>
      </c>
      <c r="J186" s="16" t="s">
        <v>18</v>
      </c>
      <c r="K186" s="16" t="s">
        <v>18</v>
      </c>
      <c r="L186" s="16" t="s">
        <v>18</v>
      </c>
      <c r="M186" s="21" t="s">
        <v>18</v>
      </c>
      <c r="N186" s="1" t="s">
        <v>475</v>
      </c>
      <c r="O186" s="20"/>
    </row>
    <row r="187" spans="1:15" ht="24" customHeight="1" x14ac:dyDescent="0.25">
      <c r="A187" s="15" t="s">
        <v>460</v>
      </c>
      <c r="B187" s="23" t="s">
        <v>479</v>
      </c>
      <c r="C187" s="17">
        <v>40</v>
      </c>
      <c r="D187" s="18">
        <v>2506.0100000000002</v>
      </c>
      <c r="E187" s="18">
        <v>501202</v>
      </c>
      <c r="F187" s="16" t="s">
        <v>18</v>
      </c>
      <c r="G187" s="16" t="s">
        <v>18</v>
      </c>
      <c r="H187" s="16" t="s">
        <v>18</v>
      </c>
      <c r="I187" s="16" t="s">
        <v>18</v>
      </c>
      <c r="J187" s="16" t="s">
        <v>18</v>
      </c>
      <c r="K187" s="16" t="s">
        <v>18</v>
      </c>
      <c r="L187" s="16" t="s">
        <v>18</v>
      </c>
      <c r="M187" s="21" t="s">
        <v>18</v>
      </c>
      <c r="N187" s="1"/>
      <c r="O187" s="20"/>
    </row>
    <row r="188" spans="1:15" ht="24" customHeight="1" x14ac:dyDescent="0.25">
      <c r="A188" s="15" t="s">
        <v>460</v>
      </c>
      <c r="B188" s="16" t="s">
        <v>480</v>
      </c>
      <c r="C188" s="17">
        <v>82</v>
      </c>
      <c r="D188" s="18">
        <v>2805</v>
      </c>
      <c r="E188" s="18">
        <v>561000</v>
      </c>
      <c r="F188" s="16" t="s">
        <v>18</v>
      </c>
      <c r="G188" s="16" t="s">
        <v>18</v>
      </c>
      <c r="H188" s="16" t="s">
        <v>18</v>
      </c>
      <c r="I188" s="16" t="s">
        <v>18</v>
      </c>
      <c r="J188" s="16" t="s">
        <v>18</v>
      </c>
      <c r="K188" s="16" t="s">
        <v>18</v>
      </c>
      <c r="L188" s="16" t="s">
        <v>18</v>
      </c>
      <c r="M188" s="21" t="s">
        <v>18</v>
      </c>
      <c r="N188" s="1"/>
      <c r="O188" s="20"/>
    </row>
    <row r="189" spans="1:15" ht="24" customHeight="1" x14ac:dyDescent="0.25">
      <c r="A189" s="15" t="s">
        <v>460</v>
      </c>
      <c r="B189" s="16" t="s">
        <v>481</v>
      </c>
      <c r="C189" s="17">
        <v>80.3</v>
      </c>
      <c r="D189" s="18">
        <v>3265.65</v>
      </c>
      <c r="E189" s="18">
        <v>653130</v>
      </c>
      <c r="F189" s="16" t="s">
        <v>18</v>
      </c>
      <c r="G189" s="16" t="s">
        <v>18</v>
      </c>
      <c r="H189" s="16" t="s">
        <v>18</v>
      </c>
      <c r="I189" s="16" t="s">
        <v>18</v>
      </c>
      <c r="J189" s="16" t="s">
        <v>18</v>
      </c>
      <c r="K189" s="16" t="s">
        <v>18</v>
      </c>
      <c r="L189" s="16" t="s">
        <v>18</v>
      </c>
      <c r="M189" s="21" t="s">
        <v>18</v>
      </c>
      <c r="N189" s="1"/>
      <c r="O189" s="20"/>
    </row>
    <row r="190" spans="1:15" ht="24" customHeight="1" x14ac:dyDescent="0.25">
      <c r="A190" s="15" t="s">
        <v>460</v>
      </c>
      <c r="B190" s="16" t="s">
        <v>482</v>
      </c>
      <c r="C190" s="17">
        <v>73.760000000000005</v>
      </c>
      <c r="D190" s="18">
        <v>3683.93</v>
      </c>
      <c r="E190" s="18">
        <v>736786</v>
      </c>
      <c r="F190" s="16" t="s">
        <v>18</v>
      </c>
      <c r="G190" s="16" t="s">
        <v>18</v>
      </c>
      <c r="H190" s="16" t="s">
        <v>18</v>
      </c>
      <c r="I190" s="16" t="s">
        <v>18</v>
      </c>
      <c r="J190" s="16" t="s">
        <v>18</v>
      </c>
      <c r="K190" s="16" t="s">
        <v>18</v>
      </c>
      <c r="L190" s="16" t="s">
        <v>18</v>
      </c>
      <c r="M190" s="21" t="s">
        <v>18</v>
      </c>
      <c r="N190" s="1"/>
      <c r="O190" s="20"/>
    </row>
    <row r="191" spans="1:15" ht="24" customHeight="1" x14ac:dyDescent="0.25">
      <c r="A191" s="15" t="s">
        <v>460</v>
      </c>
      <c r="B191" s="16" t="s">
        <v>483</v>
      </c>
      <c r="C191" s="17">
        <v>40</v>
      </c>
      <c r="D191" s="18">
        <v>1400</v>
      </c>
      <c r="E191" s="18">
        <v>280000</v>
      </c>
      <c r="F191" s="16" t="s">
        <v>18</v>
      </c>
      <c r="G191" s="16" t="s">
        <v>18</v>
      </c>
      <c r="H191" s="16" t="s">
        <v>18</v>
      </c>
      <c r="I191" s="16" t="s">
        <v>18</v>
      </c>
      <c r="J191" s="16" t="s">
        <v>18</v>
      </c>
      <c r="K191" s="16" t="s">
        <v>18</v>
      </c>
      <c r="L191" s="16" t="s">
        <v>18</v>
      </c>
      <c r="M191" s="21" t="s">
        <v>18</v>
      </c>
      <c r="N191" s="1"/>
      <c r="O191" s="20"/>
    </row>
    <row r="192" spans="1:15" ht="24" customHeight="1" x14ac:dyDescent="0.25">
      <c r="A192" s="15" t="s">
        <v>460</v>
      </c>
      <c r="B192" s="16" t="s">
        <v>484</v>
      </c>
      <c r="C192" s="17">
        <v>40</v>
      </c>
      <c r="D192" s="18">
        <v>1523.73</v>
      </c>
      <c r="E192" s="18">
        <v>304746</v>
      </c>
      <c r="F192" s="16" t="s">
        <v>18</v>
      </c>
      <c r="G192" s="16" t="s">
        <v>18</v>
      </c>
      <c r="H192" s="16" t="s">
        <v>18</v>
      </c>
      <c r="I192" s="16" t="s">
        <v>18</v>
      </c>
      <c r="J192" s="16" t="s">
        <v>18</v>
      </c>
      <c r="K192" s="16" t="s">
        <v>18</v>
      </c>
      <c r="L192" s="16" t="s">
        <v>18</v>
      </c>
      <c r="M192" s="21" t="s">
        <v>18</v>
      </c>
      <c r="N192" s="1"/>
      <c r="O192" s="20"/>
    </row>
    <row r="193" spans="1:15" ht="24" customHeight="1" x14ac:dyDescent="0.25">
      <c r="A193" s="15" t="s">
        <v>460</v>
      </c>
      <c r="B193" s="16" t="s">
        <v>485</v>
      </c>
      <c r="C193" s="17">
        <v>40</v>
      </c>
      <c r="D193" s="18">
        <v>1611.35</v>
      </c>
      <c r="E193" s="18">
        <v>322270</v>
      </c>
      <c r="F193" s="16" t="s">
        <v>18</v>
      </c>
      <c r="G193" s="16" t="s">
        <v>18</v>
      </c>
      <c r="H193" s="16" t="s">
        <v>18</v>
      </c>
      <c r="I193" s="16" t="s">
        <v>18</v>
      </c>
      <c r="J193" s="16" t="s">
        <v>18</v>
      </c>
      <c r="K193" s="16" t="s">
        <v>18</v>
      </c>
      <c r="L193" s="16" t="s">
        <v>18</v>
      </c>
      <c r="M193" s="21" t="s">
        <v>18</v>
      </c>
      <c r="N193" s="1"/>
      <c r="O193" s="20"/>
    </row>
    <row r="194" spans="1:15" ht="24" customHeight="1" x14ac:dyDescent="0.25">
      <c r="A194" s="15" t="s">
        <v>460</v>
      </c>
      <c r="B194" s="16" t="s">
        <v>486</v>
      </c>
      <c r="C194" s="17">
        <v>79.37</v>
      </c>
      <c r="D194" s="18">
        <v>3366.66</v>
      </c>
      <c r="E194" s="18">
        <v>673332</v>
      </c>
      <c r="F194" s="16" t="s">
        <v>18</v>
      </c>
      <c r="G194" s="16" t="s">
        <v>18</v>
      </c>
      <c r="H194" s="16" t="s">
        <v>18</v>
      </c>
      <c r="I194" s="16" t="s">
        <v>18</v>
      </c>
      <c r="J194" s="16" t="s">
        <v>18</v>
      </c>
      <c r="K194" s="16" t="s">
        <v>18</v>
      </c>
      <c r="L194" s="16" t="s">
        <v>18</v>
      </c>
      <c r="M194" s="21" t="s">
        <v>18</v>
      </c>
      <c r="N194" s="19" t="s">
        <v>462</v>
      </c>
      <c r="O194" s="20"/>
    </row>
    <row r="195" spans="1:15" ht="22.5" customHeight="1" x14ac:dyDescent="0.25">
      <c r="A195" s="22" t="s">
        <v>460</v>
      </c>
      <c r="B195" s="36" t="s">
        <v>487</v>
      </c>
      <c r="C195" s="23">
        <v>91.24</v>
      </c>
      <c r="D195" s="30">
        <v>3672.57</v>
      </c>
      <c r="E195" s="30">
        <v>734514</v>
      </c>
      <c r="F195" s="16" t="s">
        <v>18</v>
      </c>
      <c r="G195" s="16" t="s">
        <v>18</v>
      </c>
      <c r="H195" s="16" t="s">
        <v>18</v>
      </c>
      <c r="I195" s="16" t="s">
        <v>18</v>
      </c>
      <c r="J195" s="16" t="s">
        <v>18</v>
      </c>
      <c r="K195" s="16" t="s">
        <v>18</v>
      </c>
      <c r="L195" s="16" t="s">
        <v>18</v>
      </c>
      <c r="M195" s="21" t="s">
        <v>18</v>
      </c>
      <c r="N195" s="19" t="s">
        <v>475</v>
      </c>
      <c r="O195" s="20"/>
    </row>
    <row r="196" spans="1:15" ht="24" customHeight="1" x14ac:dyDescent="0.25">
      <c r="A196" s="15" t="s">
        <v>460</v>
      </c>
      <c r="B196" s="40" t="s">
        <v>488</v>
      </c>
      <c r="C196" s="17">
        <v>82</v>
      </c>
      <c r="D196" s="18">
        <v>2800</v>
      </c>
      <c r="E196" s="18">
        <v>560000</v>
      </c>
      <c r="F196" s="16" t="s">
        <v>18</v>
      </c>
      <c r="G196" s="16" t="s">
        <v>18</v>
      </c>
      <c r="H196" s="16" t="s">
        <v>18</v>
      </c>
      <c r="I196" s="16" t="s">
        <v>18</v>
      </c>
      <c r="J196" s="16" t="s">
        <v>18</v>
      </c>
      <c r="K196" s="16" t="s">
        <v>18</v>
      </c>
      <c r="L196" s="16" t="s">
        <v>18</v>
      </c>
      <c r="M196" s="21" t="s">
        <v>18</v>
      </c>
      <c r="N196" s="19" t="s">
        <v>475</v>
      </c>
      <c r="O196" s="20"/>
    </row>
    <row r="197" spans="1:15" ht="25.5" customHeight="1" x14ac:dyDescent="0.25">
      <c r="A197" s="15" t="s">
        <v>460</v>
      </c>
      <c r="B197" s="41" t="s">
        <v>489</v>
      </c>
      <c r="C197" s="17">
        <v>183.8</v>
      </c>
      <c r="D197" s="18">
        <v>5000</v>
      </c>
      <c r="E197" s="18">
        <v>1000000</v>
      </c>
      <c r="F197" s="16" t="s">
        <v>18</v>
      </c>
      <c r="G197" s="16" t="s">
        <v>18</v>
      </c>
      <c r="H197" s="16" t="s">
        <v>18</v>
      </c>
      <c r="I197" s="16" t="s">
        <v>18</v>
      </c>
      <c r="J197" s="16" t="s">
        <v>18</v>
      </c>
      <c r="K197" s="16" t="s">
        <v>18</v>
      </c>
      <c r="L197" s="16" t="s">
        <v>18</v>
      </c>
      <c r="M197" s="21" t="s">
        <v>18</v>
      </c>
      <c r="N197" s="19" t="s">
        <v>475</v>
      </c>
      <c r="O197" s="20"/>
    </row>
    <row r="198" spans="1:15" ht="25.5" customHeight="1" x14ac:dyDescent="0.25">
      <c r="A198" s="15" t="s">
        <v>460</v>
      </c>
      <c r="B198" s="41" t="s">
        <v>490</v>
      </c>
      <c r="C198" s="17">
        <v>70</v>
      </c>
      <c r="D198" s="18">
        <v>2500</v>
      </c>
      <c r="E198" s="18">
        <f>(D198*100)/0.5</f>
        <v>500000</v>
      </c>
      <c r="F198" s="16" t="s">
        <v>18</v>
      </c>
      <c r="G198" s="16" t="s">
        <v>18</v>
      </c>
      <c r="H198" s="16" t="s">
        <v>18</v>
      </c>
      <c r="I198" s="16" t="s">
        <v>18</v>
      </c>
      <c r="J198" s="16" t="s">
        <v>18</v>
      </c>
      <c r="K198" s="16" t="s">
        <v>18</v>
      </c>
      <c r="L198" s="16" t="s">
        <v>18</v>
      </c>
      <c r="M198" s="21" t="s">
        <v>18</v>
      </c>
      <c r="N198" s="19" t="s">
        <v>475</v>
      </c>
      <c r="O198" s="20"/>
    </row>
    <row r="199" spans="1:15" ht="24" customHeight="1" x14ac:dyDescent="0.25">
      <c r="A199" s="15" t="s">
        <v>491</v>
      </c>
      <c r="B199" s="16" t="s">
        <v>492</v>
      </c>
      <c r="C199" s="17">
        <v>327</v>
      </c>
      <c r="D199" s="18">
        <v>4500</v>
      </c>
      <c r="E199" s="18">
        <v>900000</v>
      </c>
      <c r="F199" s="16" t="s">
        <v>18</v>
      </c>
      <c r="G199" s="16" t="s">
        <v>18</v>
      </c>
      <c r="H199" s="16" t="s">
        <v>18</v>
      </c>
      <c r="I199" s="8" t="s">
        <v>20</v>
      </c>
      <c r="J199" s="8"/>
      <c r="K199" s="8"/>
      <c r="L199" s="8"/>
      <c r="M199" s="8"/>
      <c r="N199" s="19" t="s">
        <v>493</v>
      </c>
      <c r="O199" s="20"/>
    </row>
    <row r="200" spans="1:15" ht="19.5" customHeight="1" x14ac:dyDescent="0.25">
      <c r="A200" s="15" t="s">
        <v>494</v>
      </c>
      <c r="B200" s="16" t="s">
        <v>495</v>
      </c>
      <c r="C200" s="17">
        <v>91.86</v>
      </c>
      <c r="D200" s="18">
        <v>3257.99</v>
      </c>
      <c r="E200" s="18">
        <v>651598</v>
      </c>
      <c r="F200" s="16" t="s">
        <v>18</v>
      </c>
      <c r="G200" s="16" t="s">
        <v>18</v>
      </c>
      <c r="H200" s="16" t="s">
        <v>18</v>
      </c>
      <c r="I200" s="8" t="s">
        <v>20</v>
      </c>
      <c r="J200" s="8"/>
      <c r="K200" s="8"/>
      <c r="L200" s="8"/>
      <c r="M200" s="8"/>
      <c r="N200" s="19" t="s">
        <v>496</v>
      </c>
      <c r="O200" s="20"/>
    </row>
    <row r="201" spans="1:15" ht="27.75" customHeight="1" x14ac:dyDescent="0.25">
      <c r="A201" s="15" t="s">
        <v>145</v>
      </c>
      <c r="B201" s="16" t="s">
        <v>497</v>
      </c>
      <c r="C201" s="17">
        <v>188.42</v>
      </c>
      <c r="D201" s="18">
        <v>2584.16</v>
      </c>
      <c r="E201" s="18">
        <v>516832</v>
      </c>
      <c r="F201" s="16" t="s">
        <v>18</v>
      </c>
      <c r="G201" s="16" t="s">
        <v>18</v>
      </c>
      <c r="H201" s="16" t="s">
        <v>18</v>
      </c>
      <c r="I201" s="8" t="s">
        <v>20</v>
      </c>
      <c r="J201" s="8"/>
      <c r="K201" s="8"/>
      <c r="L201" s="8"/>
      <c r="M201" s="8"/>
      <c r="N201" s="19" t="s">
        <v>498</v>
      </c>
      <c r="O201" s="20"/>
    </row>
    <row r="202" spans="1:15" ht="13.5" customHeight="1" x14ac:dyDescent="0.25">
      <c r="A202" s="15" t="s">
        <v>499</v>
      </c>
      <c r="B202" s="16" t="s">
        <v>500</v>
      </c>
      <c r="C202" s="17">
        <v>60</v>
      </c>
      <c r="D202" s="18">
        <v>1434.51</v>
      </c>
      <c r="E202" s="18">
        <v>286902</v>
      </c>
      <c r="F202" s="16" t="s">
        <v>18</v>
      </c>
      <c r="G202" s="16" t="s">
        <v>18</v>
      </c>
      <c r="H202" s="16" t="s">
        <v>18</v>
      </c>
      <c r="I202" s="8" t="s">
        <v>20</v>
      </c>
      <c r="J202" s="8"/>
      <c r="K202" s="8"/>
      <c r="L202" s="8"/>
      <c r="M202" s="8"/>
      <c r="N202" s="19" t="s">
        <v>501</v>
      </c>
      <c r="O202" s="20"/>
    </row>
    <row r="203" spans="1:15" ht="18.75" customHeight="1" x14ac:dyDescent="0.25">
      <c r="A203" s="15" t="s">
        <v>148</v>
      </c>
      <c r="B203" s="16" t="s">
        <v>502</v>
      </c>
      <c r="C203" s="17">
        <v>92.2</v>
      </c>
      <c r="D203" s="18">
        <v>2599.7399999999998</v>
      </c>
      <c r="E203" s="18">
        <v>519948</v>
      </c>
      <c r="F203" s="16" t="s">
        <v>18</v>
      </c>
      <c r="G203" s="16" t="s">
        <v>18</v>
      </c>
      <c r="H203" s="16" t="s">
        <v>18</v>
      </c>
      <c r="I203" s="16" t="s">
        <v>18</v>
      </c>
      <c r="J203" s="5" t="s">
        <v>20</v>
      </c>
      <c r="K203" s="5"/>
      <c r="L203" s="5"/>
      <c r="M203" s="5"/>
      <c r="N203" s="19" t="s">
        <v>503</v>
      </c>
      <c r="O203" s="20"/>
    </row>
    <row r="204" spans="1:15" ht="18.75" customHeight="1" x14ac:dyDescent="0.25">
      <c r="A204" s="15" t="s">
        <v>148</v>
      </c>
      <c r="B204" s="16" t="s">
        <v>504</v>
      </c>
      <c r="C204" s="17">
        <v>76</v>
      </c>
      <c r="D204" s="18">
        <v>3500</v>
      </c>
      <c r="E204" s="18">
        <f>(D204*100)/0.5</f>
        <v>700000</v>
      </c>
      <c r="F204" s="16" t="s">
        <v>18</v>
      </c>
      <c r="G204" s="16" t="s">
        <v>18</v>
      </c>
      <c r="H204" s="16" t="s">
        <v>18</v>
      </c>
      <c r="I204" s="16" t="s">
        <v>18</v>
      </c>
      <c r="J204" s="5" t="s">
        <v>20</v>
      </c>
      <c r="K204" s="5"/>
      <c r="L204" s="5"/>
      <c r="M204" s="5"/>
      <c r="N204" s="19" t="s">
        <v>503</v>
      </c>
      <c r="O204" s="20"/>
    </row>
    <row r="205" spans="1:15" ht="18.75" customHeight="1" x14ac:dyDescent="0.25">
      <c r="A205" s="15" t="s">
        <v>505</v>
      </c>
      <c r="B205" s="16" t="s">
        <v>506</v>
      </c>
      <c r="C205" s="17">
        <v>110</v>
      </c>
      <c r="D205" s="18">
        <v>2755.9</v>
      </c>
      <c r="E205" s="18">
        <v>551180</v>
      </c>
      <c r="F205" s="16" t="s">
        <v>18</v>
      </c>
      <c r="G205" s="16" t="s">
        <v>18</v>
      </c>
      <c r="H205" s="16" t="s">
        <v>18</v>
      </c>
      <c r="I205" s="8" t="s">
        <v>20</v>
      </c>
      <c r="J205" s="8"/>
      <c r="K205" s="8"/>
      <c r="L205" s="8"/>
      <c r="M205" s="8"/>
      <c r="N205" s="19" t="s">
        <v>507</v>
      </c>
      <c r="O205" s="20"/>
    </row>
    <row r="206" spans="1:15" ht="18.75" customHeight="1" x14ac:dyDescent="0.25">
      <c r="A206" s="15" t="s">
        <v>508</v>
      </c>
      <c r="B206" s="16" t="s">
        <v>509</v>
      </c>
      <c r="C206" s="17">
        <v>400</v>
      </c>
      <c r="D206" s="18">
        <v>16000</v>
      </c>
      <c r="E206" s="18">
        <v>3200000</v>
      </c>
      <c r="F206" s="16" t="s">
        <v>18</v>
      </c>
      <c r="G206" s="16" t="s">
        <v>18</v>
      </c>
      <c r="H206" s="16" t="s">
        <v>18</v>
      </c>
      <c r="I206" s="16" t="s">
        <v>18</v>
      </c>
      <c r="J206" s="16" t="s">
        <v>18</v>
      </c>
      <c r="K206" s="8" t="s">
        <v>20</v>
      </c>
      <c r="L206" s="8"/>
      <c r="M206" s="8"/>
      <c r="N206" s="19" t="s">
        <v>510</v>
      </c>
      <c r="O206" s="20"/>
    </row>
    <row r="207" spans="1:15" ht="24" x14ac:dyDescent="0.25">
      <c r="A207" s="15" t="s">
        <v>511</v>
      </c>
      <c r="B207" s="16" t="s">
        <v>512</v>
      </c>
      <c r="C207" s="17">
        <v>200</v>
      </c>
      <c r="D207" s="18">
        <v>5000</v>
      </c>
      <c r="E207" s="18">
        <v>1000000</v>
      </c>
      <c r="F207" s="16" t="s">
        <v>56</v>
      </c>
      <c r="G207" s="16" t="s">
        <v>56</v>
      </c>
      <c r="H207" s="16" t="s">
        <v>56</v>
      </c>
      <c r="I207" s="16" t="s">
        <v>56</v>
      </c>
      <c r="J207" s="16" t="s">
        <v>56</v>
      </c>
      <c r="K207" s="16" t="s">
        <v>56</v>
      </c>
      <c r="L207" s="16" t="s">
        <v>56</v>
      </c>
      <c r="M207" s="21" t="s">
        <v>56</v>
      </c>
      <c r="N207" s="19" t="s">
        <v>513</v>
      </c>
      <c r="O207" s="20"/>
    </row>
    <row r="208" spans="1:15" ht="15" customHeight="1" x14ac:dyDescent="0.25">
      <c r="A208" s="15" t="s">
        <v>514</v>
      </c>
      <c r="B208" s="16" t="s">
        <v>515</v>
      </c>
      <c r="C208" s="17">
        <v>208.72</v>
      </c>
      <c r="D208" s="18">
        <v>3096.79</v>
      </c>
      <c r="E208" s="18">
        <v>619358</v>
      </c>
      <c r="F208" s="16" t="s">
        <v>18</v>
      </c>
      <c r="G208" s="16" t="s">
        <v>18</v>
      </c>
      <c r="H208" s="16" t="s">
        <v>18</v>
      </c>
      <c r="I208" s="8" t="s">
        <v>20</v>
      </c>
      <c r="J208" s="8"/>
      <c r="K208" s="8"/>
      <c r="L208" s="8"/>
      <c r="M208" s="8"/>
      <c r="N208" s="19" t="s">
        <v>516</v>
      </c>
      <c r="O208" s="20"/>
    </row>
    <row r="209" spans="1:15" ht="13.5" customHeight="1" x14ac:dyDescent="0.25">
      <c r="A209" s="15" t="s">
        <v>151</v>
      </c>
      <c r="B209" s="16" t="s">
        <v>517</v>
      </c>
      <c r="C209" s="17">
        <v>160</v>
      </c>
      <c r="D209" s="34">
        <v>4000</v>
      </c>
      <c r="E209" s="18">
        <v>800000</v>
      </c>
      <c r="F209" s="16" t="s">
        <v>18</v>
      </c>
      <c r="G209" s="16" t="s">
        <v>18</v>
      </c>
      <c r="H209" s="16" t="s">
        <v>18</v>
      </c>
      <c r="I209" s="8" t="s">
        <v>20</v>
      </c>
      <c r="J209" s="8"/>
      <c r="K209" s="8"/>
      <c r="L209" s="8"/>
      <c r="M209" s="8"/>
      <c r="N209" s="19" t="s">
        <v>153</v>
      </c>
      <c r="O209" s="20"/>
    </row>
    <row r="210" spans="1:15" ht="13.5" customHeight="1" x14ac:dyDescent="0.25">
      <c r="A210" s="15" t="s">
        <v>518</v>
      </c>
      <c r="B210" s="16" t="s">
        <v>519</v>
      </c>
      <c r="C210" s="17">
        <v>61.99</v>
      </c>
      <c r="D210" s="18">
        <v>1195.06</v>
      </c>
      <c r="E210" s="18">
        <v>239012</v>
      </c>
      <c r="F210" s="16" t="s">
        <v>18</v>
      </c>
      <c r="G210" s="16" t="s">
        <v>18</v>
      </c>
      <c r="H210" s="16" t="s">
        <v>18</v>
      </c>
      <c r="I210" s="8" t="s">
        <v>20</v>
      </c>
      <c r="J210" s="8"/>
      <c r="K210" s="8"/>
      <c r="L210" s="8"/>
      <c r="M210" s="8"/>
      <c r="N210" s="19" t="s">
        <v>520</v>
      </c>
      <c r="O210" s="20"/>
    </row>
    <row r="211" spans="1:15" ht="24" customHeight="1" x14ac:dyDescent="0.25">
      <c r="A211" s="15" t="s">
        <v>521</v>
      </c>
      <c r="B211" s="16" t="s">
        <v>522</v>
      </c>
      <c r="C211" s="17">
        <v>165.95</v>
      </c>
      <c r="D211" s="18">
        <v>2553.54</v>
      </c>
      <c r="E211" s="18">
        <v>510708</v>
      </c>
      <c r="F211" s="16" t="s">
        <v>18</v>
      </c>
      <c r="G211" s="16" t="s">
        <v>18</v>
      </c>
      <c r="H211" s="16" t="s">
        <v>18</v>
      </c>
      <c r="I211" s="8" t="s">
        <v>20</v>
      </c>
      <c r="J211" s="8"/>
      <c r="K211" s="8"/>
      <c r="L211" s="8"/>
      <c r="M211" s="8"/>
      <c r="N211" s="19" t="s">
        <v>523</v>
      </c>
      <c r="O211" s="20"/>
    </row>
    <row r="212" spans="1:15" ht="15" customHeight="1" x14ac:dyDescent="0.25">
      <c r="A212" s="15" t="s">
        <v>524</v>
      </c>
      <c r="B212" s="16" t="s">
        <v>525</v>
      </c>
      <c r="C212" s="17">
        <v>128</v>
      </c>
      <c r="D212" s="18">
        <v>2118.3000000000002</v>
      </c>
      <c r="E212" s="18">
        <v>423660</v>
      </c>
      <c r="F212" s="16" t="s">
        <v>18</v>
      </c>
      <c r="G212" s="16" t="s">
        <v>18</v>
      </c>
      <c r="H212" s="16" t="s">
        <v>18</v>
      </c>
      <c r="I212" s="8" t="s">
        <v>20</v>
      </c>
      <c r="J212" s="8"/>
      <c r="K212" s="8"/>
      <c r="L212" s="8"/>
      <c r="M212" s="8"/>
      <c r="N212" s="19" t="s">
        <v>526</v>
      </c>
      <c r="O212" s="20"/>
    </row>
    <row r="213" spans="1:15" ht="24" customHeight="1" x14ac:dyDescent="0.25">
      <c r="A213" s="15" t="s">
        <v>527</v>
      </c>
      <c r="B213" s="16" t="s">
        <v>528</v>
      </c>
      <c r="C213" s="17">
        <v>83</v>
      </c>
      <c r="D213" s="18">
        <v>2193.4899999999998</v>
      </c>
      <c r="E213" s="18">
        <v>438698</v>
      </c>
      <c r="F213" s="16" t="s">
        <v>18</v>
      </c>
      <c r="G213" s="16" t="s">
        <v>18</v>
      </c>
      <c r="H213" s="16" t="s">
        <v>18</v>
      </c>
      <c r="I213" s="8" t="s">
        <v>20</v>
      </c>
      <c r="J213" s="8"/>
      <c r="K213" s="8"/>
      <c r="L213" s="8"/>
      <c r="M213" s="8"/>
      <c r="N213" s="19" t="s">
        <v>529</v>
      </c>
      <c r="O213" s="20"/>
    </row>
    <row r="214" spans="1:15" ht="26.25" customHeight="1" x14ac:dyDescent="0.25">
      <c r="A214" s="15" t="s">
        <v>530</v>
      </c>
      <c r="B214" s="23" t="s">
        <v>531</v>
      </c>
      <c r="C214" s="17">
        <v>107.36</v>
      </c>
      <c r="D214" s="18">
        <v>1888.13</v>
      </c>
      <c r="E214" s="18">
        <v>377626</v>
      </c>
      <c r="F214" s="16" t="s">
        <v>18</v>
      </c>
      <c r="G214" s="16" t="s">
        <v>18</v>
      </c>
      <c r="H214" s="16" t="s">
        <v>18</v>
      </c>
      <c r="I214" s="8" t="s">
        <v>20</v>
      </c>
      <c r="J214" s="8"/>
      <c r="K214" s="8"/>
      <c r="L214" s="8"/>
      <c r="M214" s="8"/>
      <c r="N214" s="19" t="s">
        <v>532</v>
      </c>
      <c r="O214" s="20"/>
    </row>
    <row r="215" spans="1:15" ht="24" customHeight="1" x14ac:dyDescent="0.25">
      <c r="A215" s="15" t="s">
        <v>533</v>
      </c>
      <c r="B215" s="16" t="s">
        <v>534</v>
      </c>
      <c r="C215" s="17">
        <v>107</v>
      </c>
      <c r="D215" s="18">
        <v>1470.91</v>
      </c>
      <c r="E215" s="18">
        <v>294182</v>
      </c>
      <c r="F215" s="16" t="s">
        <v>18</v>
      </c>
      <c r="G215" s="16" t="s">
        <v>18</v>
      </c>
      <c r="H215" s="16" t="s">
        <v>18</v>
      </c>
      <c r="I215" s="8" t="s">
        <v>20</v>
      </c>
      <c r="J215" s="8"/>
      <c r="K215" s="8"/>
      <c r="L215" s="8"/>
      <c r="M215" s="8"/>
      <c r="N215" s="19" t="s">
        <v>535</v>
      </c>
      <c r="O215" s="20"/>
    </row>
    <row r="216" spans="1:15" ht="24" customHeight="1" x14ac:dyDescent="0.25">
      <c r="A216" s="15" t="s">
        <v>536</v>
      </c>
      <c r="B216" s="16" t="s">
        <v>537</v>
      </c>
      <c r="C216" s="17">
        <v>133.1</v>
      </c>
      <c r="D216" s="18">
        <v>2600</v>
      </c>
      <c r="E216" s="18">
        <v>520000</v>
      </c>
      <c r="F216" s="16" t="s">
        <v>18</v>
      </c>
      <c r="G216" s="16" t="s">
        <v>18</v>
      </c>
      <c r="H216" s="16" t="s">
        <v>18</v>
      </c>
      <c r="I216" s="8" t="s">
        <v>20</v>
      </c>
      <c r="J216" s="8"/>
      <c r="K216" s="8"/>
      <c r="L216" s="8"/>
      <c r="M216" s="8"/>
      <c r="N216" s="25" t="s">
        <v>538</v>
      </c>
      <c r="O216" s="20"/>
    </row>
    <row r="217" spans="1:15" ht="13.5" customHeight="1" x14ac:dyDescent="0.25">
      <c r="A217" s="15" t="s">
        <v>539</v>
      </c>
      <c r="B217" s="16" t="s">
        <v>540</v>
      </c>
      <c r="C217" s="17">
        <v>165</v>
      </c>
      <c r="D217" s="18">
        <v>3302.62</v>
      </c>
      <c r="E217" s="18">
        <v>660524</v>
      </c>
      <c r="F217" s="16" t="s">
        <v>18</v>
      </c>
      <c r="G217" s="16" t="s">
        <v>18</v>
      </c>
      <c r="H217" s="16" t="s">
        <v>18</v>
      </c>
      <c r="I217" s="8" t="s">
        <v>20</v>
      </c>
      <c r="J217" s="8"/>
      <c r="K217" s="8"/>
      <c r="L217" s="8"/>
      <c r="M217" s="8"/>
      <c r="N217" s="19" t="s">
        <v>541</v>
      </c>
      <c r="O217" s="20"/>
    </row>
    <row r="218" spans="1:15" ht="18.75" customHeight="1" x14ac:dyDescent="0.25">
      <c r="A218" s="15" t="s">
        <v>160</v>
      </c>
      <c r="B218" s="16" t="s">
        <v>542</v>
      </c>
      <c r="C218" s="17">
        <v>725</v>
      </c>
      <c r="D218" s="18">
        <v>14500</v>
      </c>
      <c r="E218" s="18">
        <v>2900000</v>
      </c>
      <c r="F218" s="16" t="s">
        <v>18</v>
      </c>
      <c r="G218" s="16" t="s">
        <v>18</v>
      </c>
      <c r="H218" s="16" t="s">
        <v>18</v>
      </c>
      <c r="I218" s="8" t="s">
        <v>20</v>
      </c>
      <c r="J218" s="8"/>
      <c r="K218" s="8"/>
      <c r="L218" s="8"/>
      <c r="M218" s="8"/>
      <c r="N218" s="19" t="s">
        <v>543</v>
      </c>
      <c r="O218" s="20"/>
    </row>
    <row r="219" spans="1:15" ht="18.75" customHeight="1" x14ac:dyDescent="0.25">
      <c r="A219" s="15" t="s">
        <v>544</v>
      </c>
      <c r="B219" s="38" t="s">
        <v>545</v>
      </c>
      <c r="C219" s="17">
        <v>752</v>
      </c>
      <c r="D219" s="34">
        <v>22000</v>
      </c>
      <c r="E219" s="18">
        <v>4400000</v>
      </c>
      <c r="F219" s="16" t="s">
        <v>18</v>
      </c>
      <c r="G219" s="16" t="s">
        <v>18</v>
      </c>
      <c r="H219" s="16" t="s">
        <v>18</v>
      </c>
      <c r="I219" s="8" t="s">
        <v>20</v>
      </c>
      <c r="J219" s="8"/>
      <c r="K219" s="8"/>
      <c r="L219" s="8"/>
      <c r="M219" s="8"/>
      <c r="N219" s="19" t="s">
        <v>546</v>
      </c>
      <c r="O219" s="20"/>
    </row>
    <row r="220" spans="1:15" ht="13.5" customHeight="1" x14ac:dyDescent="0.25">
      <c r="A220" s="15" t="s">
        <v>547</v>
      </c>
      <c r="B220" s="16" t="s">
        <v>548</v>
      </c>
      <c r="C220" s="17">
        <v>119.45</v>
      </c>
      <c r="D220" s="18">
        <v>3700</v>
      </c>
      <c r="E220" s="18">
        <v>740000</v>
      </c>
      <c r="F220" s="16" t="s">
        <v>18</v>
      </c>
      <c r="G220" s="16" t="s">
        <v>18</v>
      </c>
      <c r="H220" s="16" t="s">
        <v>18</v>
      </c>
      <c r="I220" s="8" t="s">
        <v>20</v>
      </c>
      <c r="J220" s="8"/>
      <c r="K220" s="8"/>
      <c r="L220" s="8"/>
      <c r="M220" s="8"/>
      <c r="N220" s="19" t="s">
        <v>549</v>
      </c>
      <c r="O220" s="20"/>
    </row>
    <row r="221" spans="1:15" ht="13.5" customHeight="1" x14ac:dyDescent="0.25">
      <c r="A221" s="15" t="s">
        <v>550</v>
      </c>
      <c r="B221" s="16" t="s">
        <v>551</v>
      </c>
      <c r="C221" s="17">
        <v>229.19</v>
      </c>
      <c r="D221" s="18">
        <v>5000</v>
      </c>
      <c r="E221" s="18">
        <v>1000000</v>
      </c>
      <c r="F221" s="16" t="s">
        <v>18</v>
      </c>
      <c r="G221" s="16" t="s">
        <v>18</v>
      </c>
      <c r="H221" s="16" t="s">
        <v>18</v>
      </c>
      <c r="I221" s="8" t="s">
        <v>20</v>
      </c>
      <c r="J221" s="8"/>
      <c r="K221" s="8"/>
      <c r="L221" s="8"/>
      <c r="M221" s="8"/>
      <c r="N221" s="19" t="s">
        <v>552</v>
      </c>
      <c r="O221" s="20"/>
    </row>
    <row r="222" spans="1:15" ht="24" customHeight="1" x14ac:dyDescent="0.25">
      <c r="A222" s="15" t="s">
        <v>553</v>
      </c>
      <c r="B222" s="16" t="s">
        <v>554</v>
      </c>
      <c r="C222" s="17">
        <v>190</v>
      </c>
      <c r="D222" s="18">
        <v>8500</v>
      </c>
      <c r="E222" s="18">
        <v>1700000</v>
      </c>
      <c r="F222" s="16" t="s">
        <v>18</v>
      </c>
      <c r="G222" s="16" t="s">
        <v>18</v>
      </c>
      <c r="H222" s="16" t="s">
        <v>18</v>
      </c>
      <c r="I222" s="8" t="s">
        <v>20</v>
      </c>
      <c r="J222" s="8"/>
      <c r="K222" s="8"/>
      <c r="L222" s="8"/>
      <c r="M222" s="8"/>
      <c r="N222" s="19" t="s">
        <v>555</v>
      </c>
      <c r="O222" s="20"/>
    </row>
    <row r="223" spans="1:15" ht="18.75" customHeight="1" x14ac:dyDescent="0.25">
      <c r="A223" s="15" t="s">
        <v>556</v>
      </c>
      <c r="B223" s="16" t="s">
        <v>557</v>
      </c>
      <c r="C223" s="17">
        <v>447.5</v>
      </c>
      <c r="D223" s="18">
        <v>10404.11</v>
      </c>
      <c r="E223" s="18">
        <v>2080822</v>
      </c>
      <c r="F223" s="16" t="s">
        <v>18</v>
      </c>
      <c r="G223" s="16" t="s">
        <v>18</v>
      </c>
      <c r="H223" s="16" t="s">
        <v>18</v>
      </c>
      <c r="I223" s="8" t="s">
        <v>20</v>
      </c>
      <c r="J223" s="8"/>
      <c r="K223" s="8"/>
      <c r="L223" s="8"/>
      <c r="M223" s="8"/>
      <c r="N223" s="19" t="s">
        <v>558</v>
      </c>
      <c r="O223" s="20"/>
    </row>
    <row r="224" spans="1:15" ht="15" customHeight="1" x14ac:dyDescent="0.25">
      <c r="A224" s="15" t="s">
        <v>559</v>
      </c>
      <c r="B224" s="16" t="s">
        <v>560</v>
      </c>
      <c r="C224" s="17">
        <v>65</v>
      </c>
      <c r="D224" s="18">
        <v>1123.03</v>
      </c>
      <c r="E224" s="18">
        <v>224606</v>
      </c>
      <c r="F224" s="16" t="s">
        <v>18</v>
      </c>
      <c r="G224" s="16" t="s">
        <v>18</v>
      </c>
      <c r="H224" s="16" t="s">
        <v>18</v>
      </c>
      <c r="I224" s="8" t="s">
        <v>20</v>
      </c>
      <c r="J224" s="8"/>
      <c r="K224" s="8"/>
      <c r="L224" s="8"/>
      <c r="M224" s="8"/>
      <c r="N224" s="19" t="s">
        <v>561</v>
      </c>
      <c r="O224" s="20"/>
    </row>
    <row r="225" spans="1:15" ht="13.5" customHeight="1" x14ac:dyDescent="0.25">
      <c r="A225" s="15" t="s">
        <v>562</v>
      </c>
      <c r="B225" s="16" t="s">
        <v>563</v>
      </c>
      <c r="C225" s="17">
        <v>230</v>
      </c>
      <c r="D225" s="18">
        <v>2713.46</v>
      </c>
      <c r="E225" s="18">
        <v>542692</v>
      </c>
      <c r="F225" s="16" t="s">
        <v>18</v>
      </c>
      <c r="G225" s="16" t="s">
        <v>18</v>
      </c>
      <c r="H225" s="16" t="s">
        <v>18</v>
      </c>
      <c r="I225" s="8" t="s">
        <v>20</v>
      </c>
      <c r="J225" s="8"/>
      <c r="K225" s="8"/>
      <c r="L225" s="8"/>
      <c r="M225" s="8"/>
      <c r="N225" s="19" t="s">
        <v>564</v>
      </c>
      <c r="O225" s="20"/>
    </row>
    <row r="226" spans="1:15" ht="24.75" x14ac:dyDescent="0.25">
      <c r="A226" s="15" t="s">
        <v>565</v>
      </c>
      <c r="B226" s="16" t="s">
        <v>566</v>
      </c>
      <c r="C226" s="17">
        <v>246</v>
      </c>
      <c r="D226" s="18">
        <v>12361.66</v>
      </c>
      <c r="E226" s="18">
        <v>2472332</v>
      </c>
      <c r="F226" s="16" t="s">
        <v>18</v>
      </c>
      <c r="G226" s="16" t="s">
        <v>18</v>
      </c>
      <c r="H226" s="16" t="s">
        <v>18</v>
      </c>
      <c r="I226" s="16" t="s">
        <v>18</v>
      </c>
      <c r="J226" s="16" t="s">
        <v>18</v>
      </c>
      <c r="K226" s="16" t="s">
        <v>18</v>
      </c>
      <c r="L226" s="42" t="s">
        <v>567</v>
      </c>
      <c r="M226" s="21" t="s">
        <v>18</v>
      </c>
      <c r="N226" s="19" t="s">
        <v>568</v>
      </c>
      <c r="O226" s="20"/>
    </row>
    <row r="227" spans="1:15" ht="24.75" x14ac:dyDescent="0.25">
      <c r="A227" s="15" t="s">
        <v>565</v>
      </c>
      <c r="B227" s="16" t="s">
        <v>569</v>
      </c>
      <c r="C227" s="17">
        <v>66.42</v>
      </c>
      <c r="D227" s="17">
        <v>900</v>
      </c>
      <c r="E227" s="18">
        <v>180000</v>
      </c>
      <c r="F227" s="16" t="s">
        <v>18</v>
      </c>
      <c r="G227" s="16" t="s">
        <v>18</v>
      </c>
      <c r="H227" s="16" t="s">
        <v>18</v>
      </c>
      <c r="I227" s="16" t="s">
        <v>18</v>
      </c>
      <c r="J227" s="16" t="s">
        <v>18</v>
      </c>
      <c r="K227" s="16" t="s">
        <v>18</v>
      </c>
      <c r="L227" s="42" t="s">
        <v>567</v>
      </c>
      <c r="M227" s="21" t="s">
        <v>18</v>
      </c>
      <c r="N227" s="19" t="s">
        <v>568</v>
      </c>
      <c r="O227" s="20"/>
    </row>
    <row r="228" spans="1:15" ht="23.25" customHeight="1" x14ac:dyDescent="0.25">
      <c r="A228" s="15" t="s">
        <v>173</v>
      </c>
      <c r="B228" s="16" t="s">
        <v>570</v>
      </c>
      <c r="C228" s="17">
        <v>235</v>
      </c>
      <c r="D228" s="18">
        <v>3571.73</v>
      </c>
      <c r="E228" s="18">
        <v>714346</v>
      </c>
      <c r="F228" s="16" t="s">
        <v>18</v>
      </c>
      <c r="G228" s="16" t="s">
        <v>18</v>
      </c>
      <c r="H228" s="16" t="s">
        <v>18</v>
      </c>
      <c r="I228" s="8" t="s">
        <v>20</v>
      </c>
      <c r="J228" s="8"/>
      <c r="K228" s="8"/>
      <c r="L228" s="8"/>
      <c r="M228" s="8"/>
      <c r="N228" s="19" t="s">
        <v>175</v>
      </c>
      <c r="O228" s="20"/>
    </row>
    <row r="229" spans="1:15" ht="18.75" customHeight="1" x14ac:dyDescent="0.25">
      <c r="A229" s="15" t="s">
        <v>173</v>
      </c>
      <c r="B229" s="16" t="s">
        <v>571</v>
      </c>
      <c r="C229" s="17">
        <v>495</v>
      </c>
      <c r="D229" s="18">
        <v>1200</v>
      </c>
      <c r="E229" s="18">
        <v>240000</v>
      </c>
      <c r="F229" s="16" t="s">
        <v>18</v>
      </c>
      <c r="G229" s="16" t="s">
        <v>18</v>
      </c>
      <c r="H229" s="16" t="s">
        <v>18</v>
      </c>
      <c r="I229" s="16" t="s">
        <v>18</v>
      </c>
      <c r="J229" s="16" t="s">
        <v>18</v>
      </c>
      <c r="K229" s="8" t="s">
        <v>20</v>
      </c>
      <c r="L229" s="8"/>
      <c r="M229" s="8"/>
      <c r="N229" s="19" t="s">
        <v>572</v>
      </c>
      <c r="O229" s="20"/>
    </row>
    <row r="230" spans="1:15" ht="18.75" customHeight="1" x14ac:dyDescent="0.25">
      <c r="A230" s="15" t="s">
        <v>573</v>
      </c>
      <c r="B230" s="38" t="s">
        <v>574</v>
      </c>
      <c r="C230" s="17">
        <v>295.02</v>
      </c>
      <c r="D230" s="18">
        <v>3800</v>
      </c>
      <c r="E230" s="18">
        <v>760000</v>
      </c>
      <c r="F230" s="16" t="s">
        <v>18</v>
      </c>
      <c r="G230" s="16" t="s">
        <v>18</v>
      </c>
      <c r="H230" s="16" t="s">
        <v>18</v>
      </c>
      <c r="I230" s="8" t="s">
        <v>20</v>
      </c>
      <c r="J230" s="8"/>
      <c r="K230" s="8"/>
      <c r="L230" s="8"/>
      <c r="M230" s="8"/>
      <c r="N230" s="19" t="s">
        <v>575</v>
      </c>
      <c r="O230" s="20"/>
    </row>
    <row r="231" spans="1:15" ht="24" x14ac:dyDescent="0.25">
      <c r="A231" s="15" t="s">
        <v>576</v>
      </c>
      <c r="B231" s="16" t="s">
        <v>577</v>
      </c>
      <c r="C231" s="17">
        <v>30.23</v>
      </c>
      <c r="D231" s="17">
        <v>269.11</v>
      </c>
      <c r="E231" s="18">
        <v>53822</v>
      </c>
      <c r="F231" s="16" t="s">
        <v>18</v>
      </c>
      <c r="G231" s="16" t="s">
        <v>18</v>
      </c>
      <c r="H231" s="16" t="s">
        <v>18</v>
      </c>
      <c r="I231" s="16" t="s">
        <v>18</v>
      </c>
      <c r="J231" s="5" t="s">
        <v>20</v>
      </c>
      <c r="K231" s="5"/>
      <c r="L231" s="5"/>
      <c r="M231" s="5"/>
      <c r="N231" s="19" t="s">
        <v>578</v>
      </c>
      <c r="O231" s="20"/>
    </row>
    <row r="232" spans="1:15" ht="19.5" customHeight="1" x14ac:dyDescent="0.25">
      <c r="A232" s="15" t="s">
        <v>576</v>
      </c>
      <c r="B232" s="16" t="s">
        <v>579</v>
      </c>
      <c r="C232" s="17">
        <v>234.1</v>
      </c>
      <c r="D232" s="18">
        <v>7257.17</v>
      </c>
      <c r="E232" s="18">
        <v>1451434</v>
      </c>
      <c r="F232" s="16" t="s">
        <v>18</v>
      </c>
      <c r="G232" s="16" t="s">
        <v>18</v>
      </c>
      <c r="H232" s="16" t="s">
        <v>18</v>
      </c>
      <c r="I232" s="16" t="s">
        <v>18</v>
      </c>
      <c r="J232" s="5" t="s">
        <v>20</v>
      </c>
      <c r="K232" s="5"/>
      <c r="L232" s="5"/>
      <c r="M232" s="5"/>
      <c r="N232" s="19" t="s">
        <v>580</v>
      </c>
      <c r="O232" s="20"/>
    </row>
    <row r="233" spans="1:15" ht="19.5" customHeight="1" x14ac:dyDescent="0.25">
      <c r="A233" s="15" t="s">
        <v>576</v>
      </c>
      <c r="B233" s="16" t="s">
        <v>581</v>
      </c>
      <c r="C233" s="17">
        <v>105</v>
      </c>
      <c r="D233" s="18">
        <v>3500</v>
      </c>
      <c r="E233" s="18">
        <f>(D233*100)/0.5</f>
        <v>700000</v>
      </c>
      <c r="F233" s="16" t="s">
        <v>18</v>
      </c>
      <c r="G233" s="16" t="s">
        <v>18</v>
      </c>
      <c r="H233" s="16" t="s">
        <v>18</v>
      </c>
      <c r="I233" s="16" t="s">
        <v>18</v>
      </c>
      <c r="J233" s="5" t="s">
        <v>20</v>
      </c>
      <c r="K233" s="5"/>
      <c r="L233" s="5"/>
      <c r="M233" s="5"/>
      <c r="N233" s="19" t="s">
        <v>580</v>
      </c>
      <c r="O233" s="20"/>
    </row>
    <row r="234" spans="1:15" ht="37.5" customHeight="1" x14ac:dyDescent="0.25">
      <c r="A234" s="15" t="s">
        <v>582</v>
      </c>
      <c r="B234" s="16" t="s">
        <v>583</v>
      </c>
      <c r="C234" s="17">
        <v>144.19999999999999</v>
      </c>
      <c r="D234" s="18">
        <v>3892.07</v>
      </c>
      <c r="E234" s="18">
        <v>778414</v>
      </c>
      <c r="F234" s="16" t="s">
        <v>18</v>
      </c>
      <c r="G234" s="16" t="s">
        <v>18</v>
      </c>
      <c r="H234" s="16" t="s">
        <v>18</v>
      </c>
      <c r="I234" s="16" t="s">
        <v>18</v>
      </c>
      <c r="J234" s="16" t="s">
        <v>18</v>
      </c>
      <c r="K234" s="6" t="s">
        <v>20</v>
      </c>
      <c r="L234" s="6"/>
      <c r="M234" s="21" t="s">
        <v>18</v>
      </c>
      <c r="N234" s="19" t="s">
        <v>584</v>
      </c>
      <c r="O234" s="20"/>
    </row>
    <row r="235" spans="1:15" ht="24" customHeight="1" x14ac:dyDescent="0.25">
      <c r="A235" s="15" t="s">
        <v>582</v>
      </c>
      <c r="B235" s="16" t="s">
        <v>585</v>
      </c>
      <c r="C235" s="17">
        <v>245</v>
      </c>
      <c r="D235" s="18">
        <v>5592.9</v>
      </c>
      <c r="E235" s="18">
        <v>1118580</v>
      </c>
      <c r="F235" s="16" t="s">
        <v>18</v>
      </c>
      <c r="G235" s="16" t="s">
        <v>18</v>
      </c>
      <c r="H235" s="16" t="s">
        <v>18</v>
      </c>
      <c r="I235" s="16" t="s">
        <v>18</v>
      </c>
      <c r="J235" s="16" t="s">
        <v>18</v>
      </c>
      <c r="K235" s="6" t="s">
        <v>20</v>
      </c>
      <c r="L235" s="6"/>
      <c r="M235" s="21" t="s">
        <v>18</v>
      </c>
      <c r="N235" s="1" t="s">
        <v>586</v>
      </c>
      <c r="O235" s="20"/>
    </row>
    <row r="236" spans="1:15" ht="24" customHeight="1" x14ac:dyDescent="0.25">
      <c r="A236" s="15" t="s">
        <v>582</v>
      </c>
      <c r="B236" s="16" t="s">
        <v>587</v>
      </c>
      <c r="C236" s="17">
        <v>34</v>
      </c>
      <c r="D236" s="17">
        <v>993.67</v>
      </c>
      <c r="E236" s="18">
        <v>198734</v>
      </c>
      <c r="F236" s="16" t="s">
        <v>18</v>
      </c>
      <c r="G236" s="16" t="s">
        <v>18</v>
      </c>
      <c r="H236" s="16" t="s">
        <v>18</v>
      </c>
      <c r="I236" s="16" t="s">
        <v>18</v>
      </c>
      <c r="J236" s="16" t="s">
        <v>18</v>
      </c>
      <c r="K236" s="6" t="s">
        <v>20</v>
      </c>
      <c r="L236" s="6"/>
      <c r="M236" s="21" t="s">
        <v>18</v>
      </c>
      <c r="N236" s="1"/>
      <c r="O236" s="20"/>
    </row>
    <row r="237" spans="1:15" ht="24" customHeight="1" x14ac:dyDescent="0.25">
      <c r="A237" s="15" t="s">
        <v>582</v>
      </c>
      <c r="B237" s="16" t="s">
        <v>588</v>
      </c>
      <c r="C237" s="17">
        <v>35.1</v>
      </c>
      <c r="D237" s="17">
        <v>853.39</v>
      </c>
      <c r="E237" s="18">
        <v>170678</v>
      </c>
      <c r="F237" s="16" t="s">
        <v>18</v>
      </c>
      <c r="G237" s="16" t="s">
        <v>18</v>
      </c>
      <c r="H237" s="16" t="s">
        <v>18</v>
      </c>
      <c r="I237" s="16" t="s">
        <v>18</v>
      </c>
      <c r="J237" s="16" t="s">
        <v>18</v>
      </c>
      <c r="K237" s="6" t="s">
        <v>20</v>
      </c>
      <c r="L237" s="6"/>
      <c r="M237" s="21" t="s">
        <v>18</v>
      </c>
      <c r="N237" s="1"/>
      <c r="O237" s="20"/>
    </row>
    <row r="238" spans="1:15" ht="24" customHeight="1" x14ac:dyDescent="0.25">
      <c r="A238" s="15" t="s">
        <v>582</v>
      </c>
      <c r="B238" s="16" t="s">
        <v>589</v>
      </c>
      <c r="C238" s="17">
        <v>35</v>
      </c>
      <c r="D238" s="17">
        <v>845.08</v>
      </c>
      <c r="E238" s="18">
        <v>169016</v>
      </c>
      <c r="F238" s="16" t="s">
        <v>18</v>
      </c>
      <c r="G238" s="16" t="s">
        <v>18</v>
      </c>
      <c r="H238" s="16" t="s">
        <v>18</v>
      </c>
      <c r="I238" s="16" t="s">
        <v>18</v>
      </c>
      <c r="J238" s="16" t="s">
        <v>18</v>
      </c>
      <c r="K238" s="6" t="s">
        <v>20</v>
      </c>
      <c r="L238" s="6"/>
      <c r="M238" s="21" t="s">
        <v>18</v>
      </c>
      <c r="N238" s="1"/>
      <c r="O238" s="20"/>
    </row>
    <row r="239" spans="1:15" ht="24" customHeight="1" x14ac:dyDescent="0.25">
      <c r="A239" s="15" t="s">
        <v>582</v>
      </c>
      <c r="B239" s="16" t="s">
        <v>590</v>
      </c>
      <c r="C239" s="17">
        <v>35</v>
      </c>
      <c r="D239" s="17">
        <v>705.79</v>
      </c>
      <c r="E239" s="18">
        <v>141158</v>
      </c>
      <c r="F239" s="16" t="s">
        <v>18</v>
      </c>
      <c r="G239" s="16" t="s">
        <v>18</v>
      </c>
      <c r="H239" s="16" t="s">
        <v>18</v>
      </c>
      <c r="I239" s="16" t="s">
        <v>18</v>
      </c>
      <c r="J239" s="16" t="s">
        <v>18</v>
      </c>
      <c r="K239" s="6" t="s">
        <v>20</v>
      </c>
      <c r="L239" s="6"/>
      <c r="M239" s="21" t="s">
        <v>18</v>
      </c>
      <c r="N239" s="1"/>
      <c r="O239" s="20"/>
    </row>
    <row r="240" spans="1:15" ht="24.75" customHeight="1" x14ac:dyDescent="0.25">
      <c r="A240" s="15" t="s">
        <v>582</v>
      </c>
      <c r="B240" s="16" t="s">
        <v>591</v>
      </c>
      <c r="C240" s="17">
        <v>35</v>
      </c>
      <c r="D240" s="17">
        <v>850</v>
      </c>
      <c r="E240" s="18">
        <v>170000</v>
      </c>
      <c r="F240" s="16" t="s">
        <v>18</v>
      </c>
      <c r="G240" s="16" t="s">
        <v>18</v>
      </c>
      <c r="H240" s="16" t="s">
        <v>18</v>
      </c>
      <c r="I240" s="16" t="s">
        <v>18</v>
      </c>
      <c r="J240" s="16" t="s">
        <v>18</v>
      </c>
      <c r="K240" s="6" t="s">
        <v>20</v>
      </c>
      <c r="L240" s="6"/>
      <c r="M240" s="21" t="s">
        <v>18</v>
      </c>
      <c r="N240" s="1"/>
      <c r="O240" s="20"/>
    </row>
    <row r="241" spans="1:15" ht="24" customHeight="1" x14ac:dyDescent="0.25">
      <c r="A241" s="15" t="s">
        <v>582</v>
      </c>
      <c r="B241" s="16" t="s">
        <v>592</v>
      </c>
      <c r="C241" s="17">
        <v>31</v>
      </c>
      <c r="D241" s="17">
        <v>627.95000000000005</v>
      </c>
      <c r="E241" s="18">
        <v>125590</v>
      </c>
      <c r="F241" s="16" t="s">
        <v>18</v>
      </c>
      <c r="G241" s="16" t="s">
        <v>18</v>
      </c>
      <c r="H241" s="16" t="s">
        <v>18</v>
      </c>
      <c r="I241" s="16" t="s">
        <v>18</v>
      </c>
      <c r="J241" s="16" t="s">
        <v>18</v>
      </c>
      <c r="K241" s="6" t="s">
        <v>20</v>
      </c>
      <c r="L241" s="6"/>
      <c r="M241" s="21" t="s">
        <v>18</v>
      </c>
      <c r="N241" s="1"/>
      <c r="O241" s="20"/>
    </row>
    <row r="242" spans="1:15" ht="24" customHeight="1" x14ac:dyDescent="0.25">
      <c r="A242" s="15" t="s">
        <v>582</v>
      </c>
      <c r="B242" s="16" t="s">
        <v>593</v>
      </c>
      <c r="C242" s="17">
        <v>35</v>
      </c>
      <c r="D242" s="17">
        <v>922.79</v>
      </c>
      <c r="E242" s="18">
        <v>184558</v>
      </c>
      <c r="F242" s="16" t="s">
        <v>18</v>
      </c>
      <c r="G242" s="16" t="s">
        <v>18</v>
      </c>
      <c r="H242" s="16" t="s">
        <v>18</v>
      </c>
      <c r="I242" s="16" t="s">
        <v>18</v>
      </c>
      <c r="J242" s="16" t="s">
        <v>18</v>
      </c>
      <c r="K242" s="6" t="s">
        <v>20</v>
      </c>
      <c r="L242" s="6"/>
      <c r="M242" s="21" t="s">
        <v>18</v>
      </c>
      <c r="N242" s="1"/>
      <c r="O242" s="20"/>
    </row>
    <row r="243" spans="1:15" ht="19.5" customHeight="1" x14ac:dyDescent="0.25">
      <c r="A243" s="15" t="s">
        <v>594</v>
      </c>
      <c r="B243" s="16" t="s">
        <v>595</v>
      </c>
      <c r="C243" s="17">
        <v>160</v>
      </c>
      <c r="D243" s="18">
        <v>2404.8000000000002</v>
      </c>
      <c r="E243" s="18">
        <v>480960</v>
      </c>
      <c r="F243" s="16" t="s">
        <v>18</v>
      </c>
      <c r="G243" s="16" t="s">
        <v>18</v>
      </c>
      <c r="H243" s="16" t="s">
        <v>18</v>
      </c>
      <c r="I243" s="8" t="s">
        <v>20</v>
      </c>
      <c r="J243" s="8"/>
      <c r="K243" s="8"/>
      <c r="L243" s="8"/>
      <c r="M243" s="8"/>
      <c r="N243" s="19" t="s">
        <v>596</v>
      </c>
      <c r="O243" s="20"/>
    </row>
    <row r="244" spans="1:15" ht="13.5" customHeight="1" x14ac:dyDescent="0.25">
      <c r="A244" s="15" t="s">
        <v>597</v>
      </c>
      <c r="B244" s="16" t="s">
        <v>598</v>
      </c>
      <c r="C244" s="17">
        <v>286</v>
      </c>
      <c r="D244" s="18">
        <v>8505.0400000000009</v>
      </c>
      <c r="E244" s="18">
        <v>1701008</v>
      </c>
      <c r="F244" s="16" t="s">
        <v>18</v>
      </c>
      <c r="G244" s="16" t="s">
        <v>18</v>
      </c>
      <c r="H244" s="16" t="s">
        <v>18</v>
      </c>
      <c r="I244" s="8" t="s">
        <v>20</v>
      </c>
      <c r="J244" s="8"/>
      <c r="K244" s="8"/>
      <c r="L244" s="8"/>
      <c r="M244" s="8"/>
      <c r="N244" s="19" t="s">
        <v>599</v>
      </c>
      <c r="O244" s="20"/>
    </row>
    <row r="245" spans="1:15" ht="15" customHeight="1" x14ac:dyDescent="0.25">
      <c r="A245" s="15" t="s">
        <v>600</v>
      </c>
      <c r="B245" s="16" t="s">
        <v>601</v>
      </c>
      <c r="C245" s="17">
        <v>238</v>
      </c>
      <c r="D245" s="18">
        <v>5651.85</v>
      </c>
      <c r="E245" s="18">
        <v>1130370</v>
      </c>
      <c r="F245" s="16" t="s">
        <v>18</v>
      </c>
      <c r="G245" s="16" t="s">
        <v>18</v>
      </c>
      <c r="H245" s="16" t="s">
        <v>18</v>
      </c>
      <c r="I245" s="8" t="s">
        <v>20</v>
      </c>
      <c r="J245" s="8"/>
      <c r="K245" s="8"/>
      <c r="L245" s="8"/>
      <c r="M245" s="8"/>
      <c r="N245" s="19" t="s">
        <v>602</v>
      </c>
      <c r="O245" s="20"/>
    </row>
    <row r="246" spans="1:15" ht="13.5" customHeight="1" x14ac:dyDescent="0.25">
      <c r="A246" s="15" t="s">
        <v>603</v>
      </c>
      <c r="B246" s="16" t="s">
        <v>604</v>
      </c>
      <c r="C246" s="17">
        <v>150</v>
      </c>
      <c r="D246" s="18">
        <v>1500</v>
      </c>
      <c r="E246" s="18">
        <v>300000</v>
      </c>
      <c r="F246" s="16" t="s">
        <v>18</v>
      </c>
      <c r="G246" s="16" t="s">
        <v>18</v>
      </c>
      <c r="H246" s="16" t="s">
        <v>18</v>
      </c>
      <c r="I246" s="8" t="s">
        <v>20</v>
      </c>
      <c r="J246" s="8"/>
      <c r="K246" s="8"/>
      <c r="L246" s="8"/>
      <c r="M246" s="8"/>
      <c r="N246" s="19" t="s">
        <v>605</v>
      </c>
      <c r="O246" s="20"/>
    </row>
    <row r="247" spans="1:15" ht="13.5" customHeight="1" x14ac:dyDescent="0.25">
      <c r="A247" s="15" t="s">
        <v>606</v>
      </c>
      <c r="B247" s="16" t="s">
        <v>607</v>
      </c>
      <c r="C247" s="17">
        <v>325.10000000000002</v>
      </c>
      <c r="D247" s="18">
        <v>4000</v>
      </c>
      <c r="E247" s="18">
        <v>800000</v>
      </c>
      <c r="F247" s="16" t="s">
        <v>18</v>
      </c>
      <c r="G247" s="16" t="s">
        <v>18</v>
      </c>
      <c r="H247" s="16" t="s">
        <v>18</v>
      </c>
      <c r="I247" s="8" t="s">
        <v>20</v>
      </c>
      <c r="J247" s="8"/>
      <c r="K247" s="8"/>
      <c r="L247" s="8"/>
      <c r="M247" s="8"/>
      <c r="N247" s="19" t="s">
        <v>608</v>
      </c>
      <c r="O247" s="20"/>
    </row>
    <row r="248" spans="1:15" ht="40.5" customHeight="1" x14ac:dyDescent="0.25">
      <c r="A248" s="43" t="s">
        <v>609</v>
      </c>
      <c r="B248" s="44" t="s">
        <v>610</v>
      </c>
      <c r="C248" s="17">
        <v>151</v>
      </c>
      <c r="D248" s="18">
        <v>3924.02</v>
      </c>
      <c r="E248" s="18">
        <v>784804</v>
      </c>
      <c r="F248" s="16" t="s">
        <v>18</v>
      </c>
      <c r="G248" s="16" t="s">
        <v>18</v>
      </c>
      <c r="H248" s="16" t="s">
        <v>18</v>
      </c>
      <c r="I248" s="16" t="s">
        <v>18</v>
      </c>
      <c r="J248" s="8" t="s">
        <v>20</v>
      </c>
      <c r="K248" s="8"/>
      <c r="L248" s="8"/>
      <c r="M248" s="8"/>
      <c r="N248" s="19" t="s">
        <v>611</v>
      </c>
      <c r="O248" s="20"/>
    </row>
    <row r="249" spans="1:15" ht="27" customHeight="1" x14ac:dyDescent="0.25">
      <c r="A249" s="15" t="s">
        <v>609</v>
      </c>
      <c r="B249" s="16" t="s">
        <v>612</v>
      </c>
      <c r="C249" s="17">
        <v>63</v>
      </c>
      <c r="D249" s="17">
        <v>900</v>
      </c>
      <c r="E249" s="18">
        <v>180000</v>
      </c>
      <c r="F249" s="16" t="s">
        <v>18</v>
      </c>
      <c r="G249" s="16" t="s">
        <v>18</v>
      </c>
      <c r="H249" s="16" t="s">
        <v>18</v>
      </c>
      <c r="I249" s="16" t="s">
        <v>18</v>
      </c>
      <c r="J249" s="8" t="s">
        <v>20</v>
      </c>
      <c r="K249" s="8"/>
      <c r="L249" s="8"/>
      <c r="M249" s="8"/>
      <c r="N249" s="19" t="s">
        <v>611</v>
      </c>
      <c r="O249" s="20"/>
    </row>
    <row r="250" spans="1:15" ht="24" x14ac:dyDescent="0.25">
      <c r="A250" s="15" t="s">
        <v>613</v>
      </c>
      <c r="B250" s="16" t="s">
        <v>614</v>
      </c>
      <c r="C250" s="17">
        <v>85</v>
      </c>
      <c r="D250" s="18">
        <v>1360.5</v>
      </c>
      <c r="E250" s="18">
        <v>272100</v>
      </c>
      <c r="F250" s="16" t="s">
        <v>18</v>
      </c>
      <c r="G250" s="16" t="s">
        <v>18</v>
      </c>
      <c r="H250" s="16" t="s">
        <v>18</v>
      </c>
      <c r="I250" s="5" t="s">
        <v>20</v>
      </c>
      <c r="J250" s="5"/>
      <c r="K250" s="5"/>
      <c r="L250" s="5"/>
      <c r="M250" s="5"/>
      <c r="N250" s="19" t="s">
        <v>615</v>
      </c>
      <c r="O250" s="20"/>
    </row>
    <row r="251" spans="1:15" ht="26.25" customHeight="1" x14ac:dyDescent="0.25">
      <c r="A251" s="15" t="s">
        <v>616</v>
      </c>
      <c r="B251" s="23" t="s">
        <v>617</v>
      </c>
      <c r="C251" s="17">
        <v>50.6</v>
      </c>
      <c r="D251" s="18">
        <v>1481.86</v>
      </c>
      <c r="E251" s="18">
        <v>296372</v>
      </c>
      <c r="F251" s="16" t="s">
        <v>18</v>
      </c>
      <c r="G251" s="16" t="s">
        <v>18</v>
      </c>
      <c r="H251" s="16" t="s">
        <v>18</v>
      </c>
      <c r="I251" s="16" t="s">
        <v>18</v>
      </c>
      <c r="J251" s="16" t="s">
        <v>18</v>
      </c>
      <c r="K251" s="16" t="s">
        <v>18</v>
      </c>
      <c r="L251" s="16" t="s">
        <v>18</v>
      </c>
      <c r="M251" s="21" t="s">
        <v>18</v>
      </c>
      <c r="N251" s="1" t="s">
        <v>618</v>
      </c>
      <c r="O251" s="20"/>
    </row>
    <row r="252" spans="1:15" ht="25.5" x14ac:dyDescent="0.25">
      <c r="A252" s="15" t="s">
        <v>616</v>
      </c>
      <c r="B252" s="41" t="s">
        <v>619</v>
      </c>
      <c r="C252" s="17">
        <v>52.42</v>
      </c>
      <c r="D252" s="18">
        <v>1500</v>
      </c>
      <c r="E252" s="18">
        <v>300000</v>
      </c>
      <c r="F252" s="16" t="s">
        <v>18</v>
      </c>
      <c r="G252" s="16" t="s">
        <v>18</v>
      </c>
      <c r="H252" s="16" t="s">
        <v>18</v>
      </c>
      <c r="I252" s="16" t="s">
        <v>18</v>
      </c>
      <c r="J252" s="16" t="s">
        <v>18</v>
      </c>
      <c r="K252" s="16" t="s">
        <v>18</v>
      </c>
      <c r="L252" s="16" t="s">
        <v>18</v>
      </c>
      <c r="M252" s="21" t="s">
        <v>18</v>
      </c>
      <c r="N252" s="1"/>
      <c r="O252" s="20"/>
    </row>
    <row r="253" spans="1:15" ht="24" x14ac:dyDescent="0.25">
      <c r="A253" s="15" t="s">
        <v>616</v>
      </c>
      <c r="B253" s="16" t="s">
        <v>620</v>
      </c>
      <c r="C253" s="17">
        <v>50</v>
      </c>
      <c r="D253" s="18">
        <v>1307.45</v>
      </c>
      <c r="E253" s="18">
        <v>261490</v>
      </c>
      <c r="F253" s="16" t="s">
        <v>18</v>
      </c>
      <c r="G253" s="16" t="s">
        <v>18</v>
      </c>
      <c r="H253" s="16" t="s">
        <v>18</v>
      </c>
      <c r="I253" s="16" t="s">
        <v>18</v>
      </c>
      <c r="J253" s="16" t="s">
        <v>18</v>
      </c>
      <c r="K253" s="16" t="s">
        <v>18</v>
      </c>
      <c r="L253" s="16" t="s">
        <v>18</v>
      </c>
      <c r="M253" s="21" t="s">
        <v>18</v>
      </c>
      <c r="N253" s="1"/>
      <c r="O253" s="20"/>
    </row>
    <row r="254" spans="1:15" ht="25.5" x14ac:dyDescent="0.25">
      <c r="A254" s="15" t="s">
        <v>616</v>
      </c>
      <c r="B254" s="41" t="s">
        <v>621</v>
      </c>
      <c r="C254" s="17">
        <v>52.42</v>
      </c>
      <c r="D254" s="18">
        <v>1424.58</v>
      </c>
      <c r="E254" s="18">
        <v>284916</v>
      </c>
      <c r="F254" s="16" t="s">
        <v>18</v>
      </c>
      <c r="G254" s="16" t="s">
        <v>18</v>
      </c>
      <c r="H254" s="16" t="s">
        <v>18</v>
      </c>
      <c r="I254" s="16" t="s">
        <v>18</v>
      </c>
      <c r="J254" s="16" t="s">
        <v>18</v>
      </c>
      <c r="K254" s="16" t="s">
        <v>18</v>
      </c>
      <c r="L254" s="16" t="s">
        <v>18</v>
      </c>
      <c r="M254" s="21" t="s">
        <v>18</v>
      </c>
      <c r="N254" s="1"/>
      <c r="O254" s="20"/>
    </row>
    <row r="255" spans="1:15" ht="25.5" x14ac:dyDescent="0.25">
      <c r="A255" s="15" t="s">
        <v>616</v>
      </c>
      <c r="B255" s="41" t="s">
        <v>622</v>
      </c>
      <c r="C255" s="17">
        <v>53</v>
      </c>
      <c r="D255" s="18">
        <v>1300</v>
      </c>
      <c r="E255" s="18">
        <v>260000</v>
      </c>
      <c r="F255" s="16" t="s">
        <v>18</v>
      </c>
      <c r="G255" s="16" t="s">
        <v>18</v>
      </c>
      <c r="H255" s="16" t="s">
        <v>18</v>
      </c>
      <c r="I255" s="16" t="s">
        <v>18</v>
      </c>
      <c r="J255" s="16" t="s">
        <v>18</v>
      </c>
      <c r="K255" s="16" t="s">
        <v>18</v>
      </c>
      <c r="L255" s="16" t="s">
        <v>18</v>
      </c>
      <c r="M255" s="21" t="s">
        <v>18</v>
      </c>
      <c r="N255" s="1"/>
      <c r="O255" s="20"/>
    </row>
    <row r="256" spans="1:15" ht="25.5" x14ac:dyDescent="0.25">
      <c r="A256" s="15" t="s">
        <v>616</v>
      </c>
      <c r="B256" s="41" t="s">
        <v>623</v>
      </c>
      <c r="C256" s="17">
        <v>66.64</v>
      </c>
      <c r="D256" s="18">
        <v>1811.12</v>
      </c>
      <c r="E256" s="18">
        <v>362224</v>
      </c>
      <c r="F256" s="16" t="s">
        <v>18</v>
      </c>
      <c r="G256" s="16" t="s">
        <v>18</v>
      </c>
      <c r="H256" s="16" t="s">
        <v>18</v>
      </c>
      <c r="I256" s="16" t="s">
        <v>18</v>
      </c>
      <c r="J256" s="16" t="s">
        <v>18</v>
      </c>
      <c r="K256" s="16" t="s">
        <v>18</v>
      </c>
      <c r="L256" s="16" t="s">
        <v>18</v>
      </c>
      <c r="M256" s="21" t="s">
        <v>18</v>
      </c>
      <c r="N256" s="1"/>
      <c r="O256" s="20"/>
    </row>
    <row r="257" spans="1:15" ht="24" x14ac:dyDescent="0.25">
      <c r="A257" s="15" t="s">
        <v>616</v>
      </c>
      <c r="B257" s="16" t="s">
        <v>624</v>
      </c>
      <c r="C257" s="17">
        <v>49.5</v>
      </c>
      <c r="D257" s="18">
        <v>1145.52</v>
      </c>
      <c r="E257" s="18">
        <v>229104</v>
      </c>
      <c r="F257" s="16" t="s">
        <v>18</v>
      </c>
      <c r="G257" s="16" t="s">
        <v>18</v>
      </c>
      <c r="H257" s="16" t="s">
        <v>18</v>
      </c>
      <c r="I257" s="16" t="s">
        <v>18</v>
      </c>
      <c r="J257" s="16" t="s">
        <v>18</v>
      </c>
      <c r="K257" s="16" t="s">
        <v>18</v>
      </c>
      <c r="L257" s="16" t="s">
        <v>18</v>
      </c>
      <c r="M257" s="21" t="s">
        <v>18</v>
      </c>
      <c r="N257" s="1"/>
      <c r="O257" s="20"/>
    </row>
    <row r="258" spans="1:15" ht="24" x14ac:dyDescent="0.25">
      <c r="A258" s="15" t="s">
        <v>616</v>
      </c>
      <c r="B258" s="16" t="s">
        <v>625</v>
      </c>
      <c r="C258" s="17">
        <v>50.6</v>
      </c>
      <c r="D258" s="18">
        <v>1397.24</v>
      </c>
      <c r="E258" s="18">
        <v>279448</v>
      </c>
      <c r="F258" s="16" t="s">
        <v>18</v>
      </c>
      <c r="G258" s="16" t="s">
        <v>18</v>
      </c>
      <c r="H258" s="16" t="s">
        <v>18</v>
      </c>
      <c r="I258" s="16" t="s">
        <v>18</v>
      </c>
      <c r="J258" s="16" t="s">
        <v>18</v>
      </c>
      <c r="K258" s="16" t="s">
        <v>18</v>
      </c>
      <c r="L258" s="16" t="s">
        <v>18</v>
      </c>
      <c r="M258" s="21" t="s">
        <v>18</v>
      </c>
      <c r="N258" s="1"/>
      <c r="O258" s="20"/>
    </row>
    <row r="259" spans="1:15" ht="24" x14ac:dyDescent="0.25">
      <c r="A259" s="15" t="s">
        <v>616</v>
      </c>
      <c r="B259" s="16" t="s">
        <v>626</v>
      </c>
      <c r="C259" s="17">
        <v>64</v>
      </c>
      <c r="D259" s="18">
        <v>1465.08</v>
      </c>
      <c r="E259" s="18">
        <v>293016</v>
      </c>
      <c r="F259" s="16" t="s">
        <v>18</v>
      </c>
      <c r="G259" s="16" t="s">
        <v>18</v>
      </c>
      <c r="H259" s="16" t="s">
        <v>18</v>
      </c>
      <c r="I259" s="16" t="s">
        <v>18</v>
      </c>
      <c r="J259" s="16" t="s">
        <v>18</v>
      </c>
      <c r="K259" s="16" t="s">
        <v>18</v>
      </c>
      <c r="L259" s="16" t="s">
        <v>18</v>
      </c>
      <c r="M259" s="21" t="s">
        <v>18</v>
      </c>
      <c r="N259" s="1"/>
      <c r="O259" s="20"/>
    </row>
    <row r="260" spans="1:15" ht="16.5" customHeight="1" x14ac:dyDescent="0.25">
      <c r="A260" s="15" t="s">
        <v>627</v>
      </c>
      <c r="B260" s="16" t="s">
        <v>628</v>
      </c>
      <c r="C260" s="17">
        <v>92.51</v>
      </c>
      <c r="D260" s="18">
        <v>2698.34</v>
      </c>
      <c r="E260" s="18">
        <v>539668</v>
      </c>
      <c r="F260" s="16" t="s">
        <v>18</v>
      </c>
      <c r="G260" s="16" t="s">
        <v>18</v>
      </c>
      <c r="H260" s="16" t="s">
        <v>18</v>
      </c>
      <c r="I260" s="8" t="s">
        <v>20</v>
      </c>
      <c r="J260" s="8"/>
      <c r="K260" s="8"/>
      <c r="L260" s="8"/>
      <c r="M260" s="8"/>
      <c r="N260" s="19" t="s">
        <v>629</v>
      </c>
      <c r="O260" s="20"/>
    </row>
    <row r="261" spans="1:15" ht="24" customHeight="1" x14ac:dyDescent="0.25">
      <c r="A261" s="15" t="s">
        <v>630</v>
      </c>
      <c r="B261" s="16" t="s">
        <v>631</v>
      </c>
      <c r="C261" s="17">
        <v>81.13</v>
      </c>
      <c r="D261" s="18">
        <v>1795.42</v>
      </c>
      <c r="E261" s="18">
        <v>359084</v>
      </c>
      <c r="F261" s="16" t="s">
        <v>18</v>
      </c>
      <c r="G261" s="16" t="s">
        <v>18</v>
      </c>
      <c r="H261" s="16" t="s">
        <v>18</v>
      </c>
      <c r="I261" s="8" t="s">
        <v>20</v>
      </c>
      <c r="J261" s="8"/>
      <c r="K261" s="8"/>
      <c r="L261" s="8"/>
      <c r="M261" s="8"/>
      <c r="N261" s="19" t="s">
        <v>632</v>
      </c>
      <c r="O261" s="20"/>
    </row>
    <row r="262" spans="1:15" ht="13.5" customHeight="1" x14ac:dyDescent="0.25">
      <c r="A262" s="15" t="s">
        <v>633</v>
      </c>
      <c r="B262" s="16" t="s">
        <v>634</v>
      </c>
      <c r="C262" s="17">
        <v>188</v>
      </c>
      <c r="D262" s="34">
        <v>4835.66</v>
      </c>
      <c r="E262" s="18">
        <v>967132</v>
      </c>
      <c r="F262" s="16" t="s">
        <v>18</v>
      </c>
      <c r="G262" s="16" t="s">
        <v>18</v>
      </c>
      <c r="H262" s="16" t="s">
        <v>18</v>
      </c>
      <c r="I262" s="8" t="s">
        <v>20</v>
      </c>
      <c r="J262" s="8"/>
      <c r="K262" s="8"/>
      <c r="L262" s="8"/>
      <c r="M262" s="8"/>
      <c r="N262" s="19" t="s">
        <v>635</v>
      </c>
      <c r="O262" s="20"/>
    </row>
    <row r="263" spans="1:15" ht="27" customHeight="1" x14ac:dyDescent="0.25">
      <c r="A263" s="22" t="s">
        <v>633</v>
      </c>
      <c r="B263" s="23" t="s">
        <v>636</v>
      </c>
      <c r="C263" s="17">
        <v>283.75</v>
      </c>
      <c r="D263" s="18">
        <v>8925</v>
      </c>
      <c r="E263" s="18">
        <v>1785000</v>
      </c>
      <c r="F263" s="16" t="s">
        <v>18</v>
      </c>
      <c r="G263" s="16" t="s">
        <v>18</v>
      </c>
      <c r="H263" s="16" t="s">
        <v>18</v>
      </c>
      <c r="I263" s="8" t="s">
        <v>20</v>
      </c>
      <c r="J263" s="8"/>
      <c r="K263" s="8"/>
      <c r="L263" s="8"/>
      <c r="M263" s="8"/>
      <c r="N263" s="19" t="s">
        <v>637</v>
      </c>
      <c r="O263" s="20"/>
    </row>
    <row r="264" spans="1:15" ht="19.5" customHeight="1" x14ac:dyDescent="0.25">
      <c r="A264" s="15" t="s">
        <v>638</v>
      </c>
      <c r="B264" s="16" t="s">
        <v>639</v>
      </c>
      <c r="C264" s="17">
        <v>125</v>
      </c>
      <c r="D264" s="18">
        <v>7000</v>
      </c>
      <c r="E264" s="18">
        <v>1400000</v>
      </c>
      <c r="F264" s="16" t="s">
        <v>18</v>
      </c>
      <c r="G264" s="16" t="s">
        <v>18</v>
      </c>
      <c r="H264" s="16" t="s">
        <v>18</v>
      </c>
      <c r="I264" s="16" t="s">
        <v>18</v>
      </c>
      <c r="J264" s="16" t="s">
        <v>18</v>
      </c>
      <c r="K264" s="8" t="s">
        <v>20</v>
      </c>
      <c r="L264" s="8"/>
      <c r="M264" s="8"/>
      <c r="N264" s="19" t="s">
        <v>640</v>
      </c>
      <c r="O264" s="20"/>
    </row>
    <row r="265" spans="1:15" ht="19.5" customHeight="1" x14ac:dyDescent="0.25">
      <c r="A265" s="15" t="s">
        <v>641</v>
      </c>
      <c r="B265" s="16" t="s">
        <v>642</v>
      </c>
      <c r="C265" s="17">
        <v>123.5</v>
      </c>
      <c r="D265" s="18">
        <v>3500</v>
      </c>
      <c r="E265" s="18">
        <v>700000</v>
      </c>
      <c r="F265" s="16" t="s">
        <v>18</v>
      </c>
      <c r="G265" s="16" t="s">
        <v>18</v>
      </c>
      <c r="H265" s="16" t="s">
        <v>18</v>
      </c>
      <c r="I265" s="16" t="s">
        <v>18</v>
      </c>
      <c r="J265" s="16" t="s">
        <v>18</v>
      </c>
      <c r="K265" s="8" t="s">
        <v>20</v>
      </c>
      <c r="L265" s="8"/>
      <c r="M265" s="8"/>
      <c r="N265" s="19" t="s">
        <v>643</v>
      </c>
      <c r="O265" s="20"/>
    </row>
    <row r="266" spans="1:15" ht="13.5" customHeight="1" x14ac:dyDescent="0.25">
      <c r="A266" s="15" t="s">
        <v>644</v>
      </c>
      <c r="B266" s="16" t="s">
        <v>645</v>
      </c>
      <c r="C266" s="17" t="s">
        <v>646</v>
      </c>
      <c r="D266" s="18">
        <v>2500</v>
      </c>
      <c r="E266" s="18">
        <v>500000</v>
      </c>
      <c r="F266" s="16" t="s">
        <v>18</v>
      </c>
      <c r="G266" s="16" t="s">
        <v>18</v>
      </c>
      <c r="H266" s="16" t="s">
        <v>18</v>
      </c>
      <c r="I266" s="8" t="s">
        <v>20</v>
      </c>
      <c r="J266" s="8"/>
      <c r="K266" s="8"/>
      <c r="L266" s="8"/>
      <c r="M266" s="8"/>
      <c r="N266" s="19" t="s">
        <v>647</v>
      </c>
      <c r="O266" s="20"/>
    </row>
    <row r="267" spans="1:15" ht="25.5" customHeight="1" x14ac:dyDescent="0.25">
      <c r="A267" s="15" t="s">
        <v>648</v>
      </c>
      <c r="B267" s="16" t="s">
        <v>649</v>
      </c>
      <c r="C267" s="17">
        <v>28.24</v>
      </c>
      <c r="D267" s="17">
        <v>967.91</v>
      </c>
      <c r="E267" s="18">
        <v>193582</v>
      </c>
      <c r="F267" s="16" t="s">
        <v>18</v>
      </c>
      <c r="G267" s="16" t="s">
        <v>18</v>
      </c>
      <c r="H267" s="16" t="s">
        <v>18</v>
      </c>
      <c r="I267" s="16" t="s">
        <v>18</v>
      </c>
      <c r="J267" s="16" t="s">
        <v>18</v>
      </c>
      <c r="K267" s="6" t="s">
        <v>20</v>
      </c>
      <c r="L267" s="6"/>
      <c r="M267" s="21" t="s">
        <v>18</v>
      </c>
      <c r="N267" s="1" t="s">
        <v>650</v>
      </c>
      <c r="O267" s="20"/>
    </row>
    <row r="268" spans="1:15" ht="25.5" customHeight="1" x14ac:dyDescent="0.25">
      <c r="A268" s="15" t="s">
        <v>648</v>
      </c>
      <c r="B268" s="16" t="s">
        <v>651</v>
      </c>
      <c r="C268" s="17">
        <v>32.340000000000003</v>
      </c>
      <c r="D268" s="17">
        <v>860.36</v>
      </c>
      <c r="E268" s="18">
        <v>172072</v>
      </c>
      <c r="F268" s="16" t="s">
        <v>18</v>
      </c>
      <c r="G268" s="16" t="s">
        <v>18</v>
      </c>
      <c r="H268" s="16" t="s">
        <v>18</v>
      </c>
      <c r="I268" s="16" t="s">
        <v>18</v>
      </c>
      <c r="J268" s="16" t="s">
        <v>18</v>
      </c>
      <c r="K268" s="6" t="s">
        <v>20</v>
      </c>
      <c r="L268" s="6"/>
      <c r="M268" s="21" t="s">
        <v>18</v>
      </c>
      <c r="N268" s="1"/>
      <c r="O268" s="20"/>
    </row>
    <row r="269" spans="1:15" ht="26.25" customHeight="1" x14ac:dyDescent="0.25">
      <c r="A269" s="15" t="s">
        <v>648</v>
      </c>
      <c r="B269" s="16" t="s">
        <v>652</v>
      </c>
      <c r="C269" s="17">
        <v>62.72</v>
      </c>
      <c r="D269" s="18">
        <v>1720.73</v>
      </c>
      <c r="E269" s="18">
        <v>344146</v>
      </c>
      <c r="F269" s="16" t="s">
        <v>18</v>
      </c>
      <c r="G269" s="16" t="s">
        <v>18</v>
      </c>
      <c r="H269" s="16" t="s">
        <v>18</v>
      </c>
      <c r="I269" s="16" t="s">
        <v>18</v>
      </c>
      <c r="J269" s="16" t="s">
        <v>18</v>
      </c>
      <c r="K269" s="6" t="s">
        <v>20</v>
      </c>
      <c r="L269" s="6"/>
      <c r="M269" s="21" t="s">
        <v>18</v>
      </c>
      <c r="N269" s="1"/>
      <c r="O269" s="20"/>
    </row>
    <row r="270" spans="1:15" ht="26.25" customHeight="1" x14ac:dyDescent="0.25">
      <c r="A270" s="15" t="s">
        <v>648</v>
      </c>
      <c r="B270" s="16" t="s">
        <v>653</v>
      </c>
      <c r="C270" s="17">
        <v>32.340000000000003</v>
      </c>
      <c r="D270" s="17">
        <v>860.36</v>
      </c>
      <c r="E270" s="18">
        <v>172072</v>
      </c>
      <c r="F270" s="16" t="s">
        <v>18</v>
      </c>
      <c r="G270" s="16" t="s">
        <v>18</v>
      </c>
      <c r="H270" s="16" t="s">
        <v>18</v>
      </c>
      <c r="I270" s="16" t="s">
        <v>18</v>
      </c>
      <c r="J270" s="16" t="s">
        <v>18</v>
      </c>
      <c r="K270" s="6" t="s">
        <v>20</v>
      </c>
      <c r="L270" s="6"/>
      <c r="M270" s="21" t="s">
        <v>18</v>
      </c>
      <c r="N270" s="1"/>
      <c r="O270" s="20"/>
    </row>
    <row r="271" spans="1:15" ht="27.75" customHeight="1" x14ac:dyDescent="0.25">
      <c r="A271" s="15" t="s">
        <v>648</v>
      </c>
      <c r="B271" s="41" t="s">
        <v>654</v>
      </c>
      <c r="C271" s="17">
        <v>32.340000000000003</v>
      </c>
      <c r="D271" s="17">
        <v>800</v>
      </c>
      <c r="E271" s="18">
        <v>160000</v>
      </c>
      <c r="F271" s="16" t="s">
        <v>18</v>
      </c>
      <c r="G271" s="16" t="s">
        <v>18</v>
      </c>
      <c r="H271" s="16" t="s">
        <v>18</v>
      </c>
      <c r="I271" s="16" t="s">
        <v>18</v>
      </c>
      <c r="J271" s="16" t="s">
        <v>18</v>
      </c>
      <c r="K271" s="6" t="s">
        <v>20</v>
      </c>
      <c r="L271" s="6"/>
      <c r="M271" s="21" t="s">
        <v>18</v>
      </c>
      <c r="N271" s="1"/>
      <c r="O271" s="20"/>
    </row>
    <row r="272" spans="1:15" ht="13.5" customHeight="1" x14ac:dyDescent="0.25">
      <c r="A272" s="15" t="s">
        <v>655</v>
      </c>
      <c r="B272" s="16" t="s">
        <v>656</v>
      </c>
      <c r="C272" s="17">
        <v>267.61</v>
      </c>
      <c r="D272" s="34">
        <v>12000</v>
      </c>
      <c r="E272" s="18">
        <v>2400000</v>
      </c>
      <c r="F272" s="16" t="s">
        <v>18</v>
      </c>
      <c r="G272" s="16" t="s">
        <v>18</v>
      </c>
      <c r="H272" s="16" t="s">
        <v>18</v>
      </c>
      <c r="I272" s="8" t="s">
        <v>20</v>
      </c>
      <c r="J272" s="8"/>
      <c r="K272" s="8"/>
      <c r="L272" s="8"/>
      <c r="M272" s="8"/>
      <c r="N272" s="19" t="s">
        <v>657</v>
      </c>
      <c r="O272" s="20"/>
    </row>
    <row r="273" spans="1:15" ht="13.5" customHeight="1" x14ac:dyDescent="0.25">
      <c r="A273" s="15" t="s">
        <v>658</v>
      </c>
      <c r="B273" s="16" t="s">
        <v>659</v>
      </c>
      <c r="C273" s="17">
        <v>66.87</v>
      </c>
      <c r="D273" s="18">
        <v>3076.3</v>
      </c>
      <c r="E273" s="18">
        <v>615260</v>
      </c>
      <c r="F273" s="16" t="s">
        <v>18</v>
      </c>
      <c r="G273" s="16" t="s">
        <v>18</v>
      </c>
      <c r="H273" s="16" t="s">
        <v>18</v>
      </c>
      <c r="I273" s="8" t="s">
        <v>20</v>
      </c>
      <c r="J273" s="8"/>
      <c r="K273" s="8"/>
      <c r="L273" s="8"/>
      <c r="M273" s="8"/>
      <c r="N273" s="19" t="s">
        <v>660</v>
      </c>
      <c r="O273" s="20"/>
    </row>
    <row r="274" spans="1:15" ht="13.5" customHeight="1" x14ac:dyDescent="0.25">
      <c r="A274" s="15" t="s">
        <v>661</v>
      </c>
      <c r="B274" s="16" t="s">
        <v>662</v>
      </c>
      <c r="C274" s="17">
        <v>146.19999999999999</v>
      </c>
      <c r="D274" s="18">
        <v>6979.35</v>
      </c>
      <c r="E274" s="18">
        <v>1395870</v>
      </c>
      <c r="F274" s="16" t="s">
        <v>18</v>
      </c>
      <c r="G274" s="16" t="s">
        <v>18</v>
      </c>
      <c r="H274" s="16" t="s">
        <v>18</v>
      </c>
      <c r="I274" s="8" t="s">
        <v>20</v>
      </c>
      <c r="J274" s="8"/>
      <c r="K274" s="8"/>
      <c r="L274" s="8"/>
      <c r="M274" s="8"/>
      <c r="N274" s="19" t="s">
        <v>663</v>
      </c>
      <c r="O274" s="20"/>
    </row>
    <row r="275" spans="1:15" ht="13.5" customHeight="1" x14ac:dyDescent="0.25">
      <c r="A275" s="15" t="s">
        <v>664</v>
      </c>
      <c r="B275" s="16" t="s">
        <v>665</v>
      </c>
      <c r="C275" s="17">
        <v>194.59</v>
      </c>
      <c r="D275" s="34">
        <v>3800</v>
      </c>
      <c r="E275" s="18">
        <v>760000</v>
      </c>
      <c r="F275" s="16" t="s">
        <v>18</v>
      </c>
      <c r="G275" s="16" t="s">
        <v>18</v>
      </c>
      <c r="H275" s="16" t="s">
        <v>18</v>
      </c>
      <c r="I275" s="8" t="s">
        <v>20</v>
      </c>
      <c r="J275" s="8"/>
      <c r="K275" s="8"/>
      <c r="L275" s="8"/>
      <c r="M275" s="8"/>
      <c r="N275" s="19" t="s">
        <v>666</v>
      </c>
      <c r="O275" s="20"/>
    </row>
    <row r="276" spans="1:15" ht="32.25" customHeight="1" x14ac:dyDescent="0.25">
      <c r="A276" s="15" t="s">
        <v>667</v>
      </c>
      <c r="B276" s="16" t="s">
        <v>668</v>
      </c>
      <c r="C276" s="17">
        <v>231.3</v>
      </c>
      <c r="D276" s="18">
        <v>5667.26</v>
      </c>
      <c r="E276" s="18">
        <v>1133452</v>
      </c>
      <c r="F276" s="16" t="s">
        <v>18</v>
      </c>
      <c r="G276" s="16" t="s">
        <v>18</v>
      </c>
      <c r="H276" s="16" t="s">
        <v>18</v>
      </c>
      <c r="I276" s="16" t="s">
        <v>18</v>
      </c>
      <c r="J276" s="5" t="s">
        <v>20</v>
      </c>
      <c r="K276" s="5"/>
      <c r="L276" s="5"/>
      <c r="M276" s="5"/>
      <c r="N276" s="19" t="s">
        <v>669</v>
      </c>
      <c r="O276" s="20"/>
    </row>
    <row r="277" spans="1:15" ht="21.75" customHeight="1" x14ac:dyDescent="0.25">
      <c r="A277" s="15" t="s">
        <v>670</v>
      </c>
      <c r="B277" s="16" t="s">
        <v>671</v>
      </c>
      <c r="C277" s="17">
        <v>220</v>
      </c>
      <c r="D277" s="18">
        <v>3129.4</v>
      </c>
      <c r="E277" s="18">
        <v>625880</v>
      </c>
      <c r="F277" s="16" t="s">
        <v>18</v>
      </c>
      <c r="G277" s="16" t="s">
        <v>18</v>
      </c>
      <c r="H277" s="16" t="s">
        <v>18</v>
      </c>
      <c r="I277" s="8" t="s">
        <v>20</v>
      </c>
      <c r="J277" s="8"/>
      <c r="K277" s="8"/>
      <c r="L277" s="8"/>
      <c r="M277" s="8"/>
      <c r="N277" s="19" t="s">
        <v>672</v>
      </c>
      <c r="O277" s="20"/>
    </row>
    <row r="278" spans="1:15" ht="19.5" customHeight="1" x14ac:dyDescent="0.25">
      <c r="A278" s="15" t="s">
        <v>673</v>
      </c>
      <c r="B278" s="16" t="s">
        <v>674</v>
      </c>
      <c r="C278" s="17">
        <v>162</v>
      </c>
      <c r="D278" s="18">
        <v>6366.15</v>
      </c>
      <c r="E278" s="18">
        <v>1273230</v>
      </c>
      <c r="F278" s="16" t="s">
        <v>18</v>
      </c>
      <c r="G278" s="16" t="s">
        <v>18</v>
      </c>
      <c r="H278" s="16" t="s">
        <v>18</v>
      </c>
      <c r="I278" s="16" t="s">
        <v>18</v>
      </c>
      <c r="J278" s="16" t="s">
        <v>18</v>
      </c>
      <c r="K278" s="16" t="s">
        <v>18</v>
      </c>
      <c r="L278" s="8" t="s">
        <v>20</v>
      </c>
      <c r="M278" s="8"/>
      <c r="N278" s="19" t="s">
        <v>675</v>
      </c>
      <c r="O278" s="20"/>
    </row>
    <row r="279" spans="1:15" ht="13.5" customHeight="1" x14ac:dyDescent="0.25">
      <c r="A279" s="15" t="s">
        <v>676</v>
      </c>
      <c r="B279" s="16" t="s">
        <v>677</v>
      </c>
      <c r="C279" s="17">
        <v>55</v>
      </c>
      <c r="D279" s="34">
        <v>1262.3399999999999</v>
      </c>
      <c r="E279" s="18">
        <v>252468</v>
      </c>
      <c r="F279" s="16" t="s">
        <v>18</v>
      </c>
      <c r="G279" s="16" t="s">
        <v>18</v>
      </c>
      <c r="H279" s="16" t="s">
        <v>18</v>
      </c>
      <c r="I279" s="8" t="s">
        <v>20</v>
      </c>
      <c r="J279" s="8"/>
      <c r="K279" s="8"/>
      <c r="L279" s="8"/>
      <c r="M279" s="8"/>
      <c r="N279" s="19" t="s">
        <v>678</v>
      </c>
      <c r="O279" s="20"/>
    </row>
    <row r="280" spans="1:15" ht="19.5" customHeight="1" x14ac:dyDescent="0.25">
      <c r="A280" s="22" t="s">
        <v>676</v>
      </c>
      <c r="B280" s="23" t="s">
        <v>679</v>
      </c>
      <c r="C280" s="16" t="s">
        <v>680</v>
      </c>
      <c r="D280" s="30">
        <v>2695.2</v>
      </c>
      <c r="E280" s="30">
        <v>539040</v>
      </c>
      <c r="F280" s="16" t="s">
        <v>18</v>
      </c>
      <c r="G280" s="16" t="s">
        <v>18</v>
      </c>
      <c r="H280" s="16" t="s">
        <v>18</v>
      </c>
      <c r="I280" s="8" t="s">
        <v>20</v>
      </c>
      <c r="J280" s="8"/>
      <c r="K280" s="8"/>
      <c r="L280" s="8"/>
      <c r="M280" s="8"/>
      <c r="N280" s="19" t="s">
        <v>678</v>
      </c>
      <c r="O280" s="20"/>
    </row>
    <row r="281" spans="1:15" ht="17.25" customHeight="1" x14ac:dyDescent="0.25">
      <c r="A281" s="15" t="s">
        <v>681</v>
      </c>
      <c r="B281" s="16" t="s">
        <v>682</v>
      </c>
      <c r="C281" s="17">
        <v>136</v>
      </c>
      <c r="D281" s="18">
        <v>3089.93</v>
      </c>
      <c r="E281" s="18">
        <v>617986</v>
      </c>
      <c r="F281" s="16" t="s">
        <v>18</v>
      </c>
      <c r="G281" s="16" t="s">
        <v>18</v>
      </c>
      <c r="H281" s="16" t="s">
        <v>18</v>
      </c>
      <c r="I281" s="8" t="s">
        <v>20</v>
      </c>
      <c r="J281" s="8"/>
      <c r="K281" s="8"/>
      <c r="L281" s="8"/>
      <c r="M281" s="8"/>
      <c r="N281" s="19" t="s">
        <v>683</v>
      </c>
      <c r="O281" s="20"/>
    </row>
    <row r="282" spans="1:15" ht="17.25" customHeight="1" x14ac:dyDescent="0.25">
      <c r="A282" s="15" t="s">
        <v>684</v>
      </c>
      <c r="B282" s="16" t="s">
        <v>685</v>
      </c>
      <c r="C282" s="17">
        <v>218</v>
      </c>
      <c r="D282" s="18">
        <v>6600</v>
      </c>
      <c r="E282" s="18">
        <f>(D282*100)/0.5</f>
        <v>1320000</v>
      </c>
      <c r="F282" s="16"/>
      <c r="G282" s="16" t="s">
        <v>18</v>
      </c>
      <c r="H282" s="16" t="s">
        <v>18</v>
      </c>
      <c r="I282" s="8" t="s">
        <v>20</v>
      </c>
      <c r="J282" s="8"/>
      <c r="K282" s="8"/>
      <c r="L282" s="8"/>
      <c r="M282" s="8"/>
      <c r="N282" s="19"/>
      <c r="O282" s="20"/>
    </row>
    <row r="283" spans="1:15" ht="18.75" customHeight="1" x14ac:dyDescent="0.25">
      <c r="A283" s="15" t="s">
        <v>686</v>
      </c>
      <c r="B283" s="16" t="s">
        <v>687</v>
      </c>
      <c r="C283" s="17">
        <v>80.05</v>
      </c>
      <c r="D283" s="18">
        <v>1571.7</v>
      </c>
      <c r="E283" s="18">
        <v>314340</v>
      </c>
      <c r="F283" s="16" t="s">
        <v>18</v>
      </c>
      <c r="G283" s="16" t="s">
        <v>18</v>
      </c>
      <c r="H283" s="16" t="s">
        <v>18</v>
      </c>
      <c r="I283" s="8" t="s">
        <v>20</v>
      </c>
      <c r="J283" s="8"/>
      <c r="K283" s="8"/>
      <c r="L283" s="8"/>
      <c r="M283" s="8"/>
      <c r="N283" s="19" t="s">
        <v>688</v>
      </c>
      <c r="O283" s="20"/>
    </row>
    <row r="284" spans="1:15" ht="18.75" customHeight="1" x14ac:dyDescent="0.25">
      <c r="A284" s="15" t="s">
        <v>689</v>
      </c>
      <c r="B284" s="16" t="s">
        <v>690</v>
      </c>
      <c r="C284" s="17">
        <v>720</v>
      </c>
      <c r="D284" s="18">
        <v>9540</v>
      </c>
      <c r="E284" s="18">
        <v>1908000</v>
      </c>
      <c r="F284" s="16" t="s">
        <v>18</v>
      </c>
      <c r="G284" s="16" t="s">
        <v>18</v>
      </c>
      <c r="H284" s="16" t="s">
        <v>18</v>
      </c>
      <c r="I284" s="8" t="s">
        <v>20</v>
      </c>
      <c r="J284" s="8"/>
      <c r="K284" s="8"/>
      <c r="L284" s="8"/>
      <c r="M284" s="8"/>
      <c r="N284" s="19" t="s">
        <v>691</v>
      </c>
      <c r="O284" s="20"/>
    </row>
    <row r="285" spans="1:15" ht="15" customHeight="1" x14ac:dyDescent="0.25">
      <c r="A285" s="15" t="s">
        <v>692</v>
      </c>
      <c r="B285" s="16" t="s">
        <v>693</v>
      </c>
      <c r="C285" s="17">
        <v>113.57</v>
      </c>
      <c r="D285" s="18">
        <v>3000</v>
      </c>
      <c r="E285" s="18">
        <v>600000</v>
      </c>
      <c r="F285" s="16" t="s">
        <v>18</v>
      </c>
      <c r="G285" s="16" t="s">
        <v>18</v>
      </c>
      <c r="H285" s="16" t="s">
        <v>18</v>
      </c>
      <c r="I285" s="8" t="s">
        <v>20</v>
      </c>
      <c r="J285" s="8"/>
      <c r="K285" s="8"/>
      <c r="L285" s="8"/>
      <c r="M285" s="8"/>
      <c r="N285" s="19" t="s">
        <v>694</v>
      </c>
      <c r="O285" s="20"/>
    </row>
    <row r="286" spans="1:15" ht="24" customHeight="1" x14ac:dyDescent="0.25">
      <c r="A286" s="15" t="s">
        <v>695</v>
      </c>
      <c r="B286" s="16" t="s">
        <v>696</v>
      </c>
      <c r="C286" s="17">
        <v>97</v>
      </c>
      <c r="D286" s="18">
        <v>4294.2700000000004</v>
      </c>
      <c r="E286" s="18">
        <v>858854</v>
      </c>
      <c r="F286" s="16" t="s">
        <v>18</v>
      </c>
      <c r="G286" s="16" t="s">
        <v>18</v>
      </c>
      <c r="H286" s="16" t="s">
        <v>18</v>
      </c>
      <c r="I286" s="8" t="s">
        <v>20</v>
      </c>
      <c r="J286" s="8"/>
      <c r="K286" s="8"/>
      <c r="L286" s="8"/>
      <c r="M286" s="8"/>
      <c r="N286" s="19" t="s">
        <v>697</v>
      </c>
      <c r="O286" s="20"/>
    </row>
    <row r="287" spans="1:15" ht="13.5" customHeight="1" x14ac:dyDescent="0.25">
      <c r="A287" s="15" t="s">
        <v>233</v>
      </c>
      <c r="B287" s="16" t="s">
        <v>698</v>
      </c>
      <c r="C287" s="17">
        <v>163.18</v>
      </c>
      <c r="D287" s="18">
        <v>1949.69</v>
      </c>
      <c r="E287" s="18">
        <v>389938</v>
      </c>
      <c r="F287" s="16" t="s">
        <v>18</v>
      </c>
      <c r="G287" s="16" t="s">
        <v>18</v>
      </c>
      <c r="H287" s="16" t="s">
        <v>18</v>
      </c>
      <c r="I287" s="8" t="s">
        <v>20</v>
      </c>
      <c r="J287" s="8"/>
      <c r="K287" s="8"/>
      <c r="L287" s="8"/>
      <c r="M287" s="8"/>
      <c r="N287" s="19" t="s">
        <v>699</v>
      </c>
      <c r="O287" s="20"/>
    </row>
    <row r="288" spans="1:15" ht="20.25" customHeight="1" x14ac:dyDescent="0.25">
      <c r="A288" s="15" t="s">
        <v>233</v>
      </c>
      <c r="B288" s="16" t="s">
        <v>700</v>
      </c>
      <c r="C288" s="17">
        <v>184</v>
      </c>
      <c r="D288" s="34">
        <v>3175.59</v>
      </c>
      <c r="E288" s="18">
        <v>635118</v>
      </c>
      <c r="F288" s="16" t="s">
        <v>18</v>
      </c>
      <c r="G288" s="16" t="s">
        <v>18</v>
      </c>
      <c r="H288" s="16" t="s">
        <v>18</v>
      </c>
      <c r="I288" s="16" t="s">
        <v>18</v>
      </c>
      <c r="J288" s="16" t="s">
        <v>18</v>
      </c>
      <c r="K288" s="8" t="s">
        <v>20</v>
      </c>
      <c r="L288" s="8"/>
      <c r="M288" s="8"/>
      <c r="N288" s="19" t="s">
        <v>701</v>
      </c>
      <c r="O288" s="20"/>
    </row>
    <row r="289" spans="1:15" ht="20.25" customHeight="1" x14ac:dyDescent="0.25">
      <c r="A289" s="15" t="s">
        <v>233</v>
      </c>
      <c r="B289" s="16" t="s">
        <v>702</v>
      </c>
      <c r="C289" s="17">
        <v>450</v>
      </c>
      <c r="D289" s="34">
        <v>16272.08</v>
      </c>
      <c r="E289" s="18">
        <f>(D289*100)/0.5</f>
        <v>3254416</v>
      </c>
      <c r="F289" s="16" t="s">
        <v>18</v>
      </c>
      <c r="G289" s="16" t="s">
        <v>18</v>
      </c>
      <c r="H289" s="16" t="s">
        <v>18</v>
      </c>
      <c r="I289" s="8" t="s">
        <v>20</v>
      </c>
      <c r="J289" s="8"/>
      <c r="K289" s="8"/>
      <c r="L289" s="8"/>
      <c r="M289" s="8"/>
      <c r="N289" s="19" t="s">
        <v>703</v>
      </c>
      <c r="O289" s="20"/>
    </row>
    <row r="290" spans="1:15" ht="13.9" customHeight="1" x14ac:dyDescent="0.25">
      <c r="A290" s="15" t="s">
        <v>704</v>
      </c>
      <c r="B290" s="16" t="s">
        <v>705</v>
      </c>
      <c r="C290" s="45">
        <v>240</v>
      </c>
      <c r="D290" s="34">
        <v>8500</v>
      </c>
      <c r="E290" s="18">
        <f>(D290*100)/0.5</f>
        <v>1700000</v>
      </c>
      <c r="F290" s="16" t="s">
        <v>18</v>
      </c>
      <c r="G290" s="16" t="s">
        <v>18</v>
      </c>
      <c r="H290" s="16" t="s">
        <v>18</v>
      </c>
      <c r="I290" s="8" t="s">
        <v>20</v>
      </c>
      <c r="J290" s="8"/>
      <c r="K290" s="8"/>
      <c r="L290" s="8"/>
      <c r="M290" s="8"/>
      <c r="N290" s="19" t="s">
        <v>706</v>
      </c>
      <c r="O290" s="46"/>
    </row>
  </sheetData>
  <mergeCells count="240">
    <mergeCell ref="I290:M290"/>
    <mergeCell ref="I281:M281"/>
    <mergeCell ref="I282:M282"/>
    <mergeCell ref="I283:M283"/>
    <mergeCell ref="I284:M284"/>
    <mergeCell ref="I285:M285"/>
    <mergeCell ref="I286:M286"/>
    <mergeCell ref="I287:M287"/>
    <mergeCell ref="K288:M288"/>
    <mergeCell ref="I289:M289"/>
    <mergeCell ref="I272:M272"/>
    <mergeCell ref="I273:M273"/>
    <mergeCell ref="I274:M274"/>
    <mergeCell ref="I275:M275"/>
    <mergeCell ref="J276:M276"/>
    <mergeCell ref="I277:M277"/>
    <mergeCell ref="L278:M278"/>
    <mergeCell ref="I279:M279"/>
    <mergeCell ref="I280:M280"/>
    <mergeCell ref="I260:M260"/>
    <mergeCell ref="I261:M261"/>
    <mergeCell ref="I262:M262"/>
    <mergeCell ref="I263:M263"/>
    <mergeCell ref="K264:M264"/>
    <mergeCell ref="K265:M265"/>
    <mergeCell ref="I266:M266"/>
    <mergeCell ref="K267:L267"/>
    <mergeCell ref="N267:N271"/>
    <mergeCell ref="K268:L268"/>
    <mergeCell ref="K269:L269"/>
    <mergeCell ref="K270:L270"/>
    <mergeCell ref="K271:L271"/>
    <mergeCell ref="I243:M243"/>
    <mergeCell ref="I244:M244"/>
    <mergeCell ref="I245:M245"/>
    <mergeCell ref="I246:M246"/>
    <mergeCell ref="I247:M247"/>
    <mergeCell ref="J248:M248"/>
    <mergeCell ref="J249:M249"/>
    <mergeCell ref="I250:M250"/>
    <mergeCell ref="N251:N259"/>
    <mergeCell ref="I228:M228"/>
    <mergeCell ref="K229:M229"/>
    <mergeCell ref="I230:M230"/>
    <mergeCell ref="J231:M231"/>
    <mergeCell ref="J232:M232"/>
    <mergeCell ref="J233:M233"/>
    <mergeCell ref="K234:L234"/>
    <mergeCell ref="K235:L235"/>
    <mergeCell ref="N235:N242"/>
    <mergeCell ref="K236:L236"/>
    <mergeCell ref="K237:L237"/>
    <mergeCell ref="K238:L238"/>
    <mergeCell ref="K239:L239"/>
    <mergeCell ref="K240:L240"/>
    <mergeCell ref="K241:L241"/>
    <mergeCell ref="K242:L242"/>
    <mergeCell ref="I217:M217"/>
    <mergeCell ref="I218:M218"/>
    <mergeCell ref="I219:M219"/>
    <mergeCell ref="I220:M220"/>
    <mergeCell ref="I221:M221"/>
    <mergeCell ref="I222:M222"/>
    <mergeCell ref="I223:M223"/>
    <mergeCell ref="I224:M224"/>
    <mergeCell ref="I225:M225"/>
    <mergeCell ref="I208:M208"/>
    <mergeCell ref="I209:M209"/>
    <mergeCell ref="I210:M210"/>
    <mergeCell ref="I211:M211"/>
    <mergeCell ref="I212:M212"/>
    <mergeCell ref="I213:M213"/>
    <mergeCell ref="I214:M214"/>
    <mergeCell ref="I215:M215"/>
    <mergeCell ref="I216:M216"/>
    <mergeCell ref="N186:N193"/>
    <mergeCell ref="I199:M199"/>
    <mergeCell ref="I200:M200"/>
    <mergeCell ref="I201:M201"/>
    <mergeCell ref="I202:M202"/>
    <mergeCell ref="J203:M203"/>
    <mergeCell ref="J204:M204"/>
    <mergeCell ref="I205:M205"/>
    <mergeCell ref="K206:M206"/>
    <mergeCell ref="K172:M172"/>
    <mergeCell ref="N172:N182"/>
    <mergeCell ref="K173:M173"/>
    <mergeCell ref="K174:M174"/>
    <mergeCell ref="K175:M175"/>
    <mergeCell ref="K176:M176"/>
    <mergeCell ref="K177:M177"/>
    <mergeCell ref="K178:M178"/>
    <mergeCell ref="K179:M179"/>
    <mergeCell ref="K180:M180"/>
    <mergeCell ref="K181:M181"/>
    <mergeCell ref="K182:M182"/>
    <mergeCell ref="I163:M163"/>
    <mergeCell ref="I164:M164"/>
    <mergeCell ref="I165:M165"/>
    <mergeCell ref="I166:M166"/>
    <mergeCell ref="K167:M167"/>
    <mergeCell ref="I168:M168"/>
    <mergeCell ref="I169:M169"/>
    <mergeCell ref="I170:M170"/>
    <mergeCell ref="I171:M171"/>
    <mergeCell ref="I154:M154"/>
    <mergeCell ref="I155:M155"/>
    <mergeCell ref="K156:M156"/>
    <mergeCell ref="I157:M157"/>
    <mergeCell ref="I158:M158"/>
    <mergeCell ref="I159:M159"/>
    <mergeCell ref="I160:M160"/>
    <mergeCell ref="I161:M161"/>
    <mergeCell ref="I162:M162"/>
    <mergeCell ref="I146:M146"/>
    <mergeCell ref="I147:M147"/>
    <mergeCell ref="L148:M148"/>
    <mergeCell ref="N148:N152"/>
    <mergeCell ref="L149:M149"/>
    <mergeCell ref="L150:M150"/>
    <mergeCell ref="L151:M151"/>
    <mergeCell ref="L152:M152"/>
    <mergeCell ref="J153:M153"/>
    <mergeCell ref="I129:M129"/>
    <mergeCell ref="I130:M130"/>
    <mergeCell ref="I131:M131"/>
    <mergeCell ref="I132:M132"/>
    <mergeCell ref="I133:M133"/>
    <mergeCell ref="I134:M134"/>
    <mergeCell ref="K135:M135"/>
    <mergeCell ref="N136:N144"/>
    <mergeCell ref="I145:M145"/>
    <mergeCell ref="I120:M120"/>
    <mergeCell ref="I121:M121"/>
    <mergeCell ref="I122:M122"/>
    <mergeCell ref="I123:M123"/>
    <mergeCell ref="I124:M124"/>
    <mergeCell ref="I125:M125"/>
    <mergeCell ref="I126:M126"/>
    <mergeCell ref="J127:M127"/>
    <mergeCell ref="I128:M128"/>
    <mergeCell ref="I111:M111"/>
    <mergeCell ref="I112:M112"/>
    <mergeCell ref="I113:M113"/>
    <mergeCell ref="I114:M114"/>
    <mergeCell ref="I115:M115"/>
    <mergeCell ref="I116:M116"/>
    <mergeCell ref="I117:M117"/>
    <mergeCell ref="K118:M118"/>
    <mergeCell ref="K119:M119"/>
    <mergeCell ref="J101:M101"/>
    <mergeCell ref="J102:M102"/>
    <mergeCell ref="I103:M103"/>
    <mergeCell ref="I104:M104"/>
    <mergeCell ref="I105:M105"/>
    <mergeCell ref="I107:M107"/>
    <mergeCell ref="I108:M108"/>
    <mergeCell ref="I109:M109"/>
    <mergeCell ref="I110:M110"/>
    <mergeCell ref="I88:M88"/>
    <mergeCell ref="I89:M89"/>
    <mergeCell ref="I90:M90"/>
    <mergeCell ref="I91:M91"/>
    <mergeCell ref="I92:M92"/>
    <mergeCell ref="K93:M93"/>
    <mergeCell ref="K98:L98"/>
    <mergeCell ref="K99:L99"/>
    <mergeCell ref="J100:M100"/>
    <mergeCell ref="I78:M78"/>
    <mergeCell ref="K79:M79"/>
    <mergeCell ref="I80:M80"/>
    <mergeCell ref="K81:M81"/>
    <mergeCell ref="A82:O82"/>
    <mergeCell ref="I84:M84"/>
    <mergeCell ref="I85:M85"/>
    <mergeCell ref="I86:M86"/>
    <mergeCell ref="I87:M87"/>
    <mergeCell ref="K69:M69"/>
    <mergeCell ref="K70:M70"/>
    <mergeCell ref="K71:M71"/>
    <mergeCell ref="K72:M72"/>
    <mergeCell ref="K73:M73"/>
    <mergeCell ref="I74:M74"/>
    <mergeCell ref="I75:M75"/>
    <mergeCell ref="K76:M76"/>
    <mergeCell ref="K77:M77"/>
    <mergeCell ref="I60:M60"/>
    <mergeCell ref="K61:M61"/>
    <mergeCell ref="I62:M62"/>
    <mergeCell ref="I63:M63"/>
    <mergeCell ref="I64:M64"/>
    <mergeCell ref="K65:M65"/>
    <mergeCell ref="I66:M66"/>
    <mergeCell ref="I67:M67"/>
    <mergeCell ref="I68:M68"/>
    <mergeCell ref="F50:M50"/>
    <mergeCell ref="I51:M51"/>
    <mergeCell ref="I52:M52"/>
    <mergeCell ref="K53:M53"/>
    <mergeCell ref="I54:M54"/>
    <mergeCell ref="K55:M55"/>
    <mergeCell ref="I56:M56"/>
    <mergeCell ref="I58:M58"/>
    <mergeCell ref="I59:M59"/>
    <mergeCell ref="I41:M41"/>
    <mergeCell ref="I42:M42"/>
    <mergeCell ref="I43:M43"/>
    <mergeCell ref="I44:M44"/>
    <mergeCell ref="I45:M45"/>
    <mergeCell ref="I46:M46"/>
    <mergeCell ref="I47:M47"/>
    <mergeCell ref="K48:M48"/>
    <mergeCell ref="F49:M49"/>
    <mergeCell ref="G28:M28"/>
    <mergeCell ref="I29:M29"/>
    <mergeCell ref="I30:M30"/>
    <mergeCell ref="I31:M31"/>
    <mergeCell ref="K32:M32"/>
    <mergeCell ref="K33:M33"/>
    <mergeCell ref="F37:M37"/>
    <mergeCell ref="I38:M38"/>
    <mergeCell ref="I40:M40"/>
    <mergeCell ref="F11:M11"/>
    <mergeCell ref="K12:M12"/>
    <mergeCell ref="I14:M14"/>
    <mergeCell ref="I15:M15"/>
    <mergeCell ref="I20:M20"/>
    <mergeCell ref="I22:M22"/>
    <mergeCell ref="K23:L23"/>
    <mergeCell ref="I24:M24"/>
    <mergeCell ref="I27:M27"/>
    <mergeCell ref="A1:O1"/>
    <mergeCell ref="I3:M3"/>
    <mergeCell ref="J4:M4"/>
    <mergeCell ref="I5:M5"/>
    <mergeCell ref="I6:M6"/>
    <mergeCell ref="I7:M7"/>
    <mergeCell ref="I8:M8"/>
    <mergeCell ref="J9:M9"/>
    <mergeCell ref="K10:M10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Marco Scalari</dc:creator>
  <dc:description/>
  <cp:lastModifiedBy>Amarílis Assis Simão Curcio</cp:lastModifiedBy>
  <cp:revision>53</cp:revision>
  <dcterms:created xsi:type="dcterms:W3CDTF">2023-09-08T11:25:47Z</dcterms:created>
  <dcterms:modified xsi:type="dcterms:W3CDTF">2024-08-29T17:55:08Z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