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19980" windowHeight="8070"/>
  </bookViews>
  <sheets>
    <sheet name="apoio" sheetId="1" r:id="rId1"/>
    <sheet name="limpeza" sheetId="2" r:id="rId2"/>
  </sheets>
  <definedNames>
    <definedName name="_xlnm.Print_Area" localSheetId="0">apoio!$A$1:$AK$68</definedName>
    <definedName name="_xlnm.Print_Area" localSheetId="1">limpeza!$A$1:$G$121</definedName>
  </definedNames>
  <calcPr calcId="125725"/>
</workbook>
</file>

<file path=xl/calcChain.xml><?xml version="1.0" encoding="utf-8"?>
<calcChain xmlns="http://schemas.openxmlformats.org/spreadsheetml/2006/main">
  <c r="AK9" i="1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B63"/>
  <c r="C63"/>
  <c r="D63"/>
  <c r="E63"/>
  <c r="H63"/>
  <c r="I63"/>
  <c r="J63"/>
  <c r="L63"/>
  <c r="N63"/>
  <c r="Q63"/>
  <c r="S63"/>
  <c r="X63"/>
  <c r="Y63"/>
  <c r="Z63"/>
  <c r="AA63"/>
  <c r="AB63"/>
  <c r="AC63"/>
  <c r="AD63"/>
  <c r="AF63"/>
  <c r="AG63"/>
  <c r="AH63"/>
  <c r="AJ63"/>
  <c r="AK64"/>
  <c r="AK65"/>
  <c r="B66"/>
  <c r="B68" s="1"/>
  <c r="C66"/>
  <c r="D66"/>
  <c r="E66"/>
  <c r="H66"/>
  <c r="I66"/>
  <c r="J66"/>
  <c r="L66"/>
  <c r="N66"/>
  <c r="Q66"/>
  <c r="S66"/>
  <c r="W66"/>
  <c r="W68" s="1"/>
  <c r="X66"/>
  <c r="Y66"/>
  <c r="Z66"/>
  <c r="Z68" s="1"/>
  <c r="AA66"/>
  <c r="AB66"/>
  <c r="AB68" s="1"/>
  <c r="AC66"/>
  <c r="AD66"/>
  <c r="AD68" s="1"/>
  <c r="AF66"/>
  <c r="AG66"/>
  <c r="AG68" s="1"/>
  <c r="AH66"/>
  <c r="AI66"/>
  <c r="AI68" s="1"/>
  <c r="AJ66"/>
  <c r="V68"/>
  <c r="N68" l="1"/>
  <c r="H68"/>
  <c r="J68"/>
  <c r="D68"/>
  <c r="AJ68"/>
  <c r="AK66"/>
  <c r="Q68"/>
  <c r="L68"/>
  <c r="I68"/>
  <c r="E68"/>
  <c r="C68"/>
  <c r="AK63"/>
  <c r="AH68"/>
  <c r="AF68"/>
  <c r="AC68"/>
  <c r="AA68"/>
  <c r="Y68"/>
  <c r="X68"/>
  <c r="F119" i="2"/>
  <c r="E119"/>
  <c r="D119"/>
  <c r="C119"/>
  <c r="B119"/>
  <c r="G118"/>
  <c r="G117"/>
  <c r="F116"/>
  <c r="E116"/>
  <c r="D116"/>
  <c r="C116"/>
  <c r="B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AK68" i="1" l="1"/>
  <c r="C121" i="2"/>
  <c r="D121"/>
  <c r="E121"/>
  <c r="G116"/>
  <c r="G119"/>
  <c r="B121"/>
  <c r="F121"/>
  <c r="G121" l="1"/>
</calcChain>
</file>

<file path=xl/sharedStrings.xml><?xml version="1.0" encoding="utf-8"?>
<sst xmlns="http://schemas.openxmlformats.org/spreadsheetml/2006/main" count="222" uniqueCount="163">
  <si>
    <t>LOCAL DE PRESTAÇÃO DOS SERVIÇOS</t>
  </si>
  <si>
    <t>CATEGORIAS PROFISSIONAIS/CARGA HORÁRIA MENSAL</t>
  </si>
  <si>
    <t>TOTAL DE FUNCIONÁRIOS</t>
  </si>
  <si>
    <t>Almoxarife - 220 h/mês</t>
  </si>
  <si>
    <t>Porteiro</t>
  </si>
  <si>
    <t>Recepcionista</t>
  </si>
  <si>
    <t>Técnico de Manutenção Eletrônica - 220h/mês</t>
  </si>
  <si>
    <t>12h x 36h - Diurno</t>
  </si>
  <si>
    <t>12h x 36h - Noturno</t>
  </si>
  <si>
    <t>220h/mês</t>
  </si>
  <si>
    <t>150h/mês</t>
  </si>
  <si>
    <t>I</t>
  </si>
  <si>
    <t>II</t>
  </si>
  <si>
    <t>III</t>
  </si>
  <si>
    <t>IV</t>
  </si>
  <si>
    <t>Águas Formosas</t>
  </si>
  <si>
    <t>Aiuruoca</t>
  </si>
  <si>
    <t>Alfenas</t>
  </si>
  <si>
    <t>Almenara</t>
  </si>
  <si>
    <t>Araçuaí</t>
  </si>
  <si>
    <t>Araguari</t>
  </si>
  <si>
    <t>Araxá</t>
  </si>
  <si>
    <t>Arinos</t>
  </si>
  <si>
    <t>Arcos</t>
  </si>
  <si>
    <t>Barbacena</t>
  </si>
  <si>
    <t>Betim</t>
  </si>
  <si>
    <t>Caeté</t>
  </si>
  <si>
    <t>Campo Belo</t>
  </si>
  <si>
    <t>Carangola</t>
  </si>
  <si>
    <t>Caratinga</t>
  </si>
  <si>
    <t>Carmo do Paranaíba</t>
  </si>
  <si>
    <t>Congonhas</t>
  </si>
  <si>
    <t>Conselheiro Lafaiete</t>
  </si>
  <si>
    <t>Conselheiro Pena</t>
  </si>
  <si>
    <t>Contagem</t>
  </si>
  <si>
    <t>Conquista</t>
  </si>
  <si>
    <t>Corinto</t>
  </si>
  <si>
    <t>Coromandel</t>
  </si>
  <si>
    <t>Diamantina</t>
  </si>
  <si>
    <t>Divinópolis</t>
  </si>
  <si>
    <t>Formiga</t>
  </si>
  <si>
    <t>Frutal</t>
  </si>
  <si>
    <t>Governador Valadares</t>
  </si>
  <si>
    <t>Guanhães</t>
  </si>
  <si>
    <t>Ibiá</t>
  </si>
  <si>
    <t>Ibirité</t>
  </si>
  <si>
    <t>Ipatinga</t>
  </si>
  <si>
    <t>Itabira</t>
  </si>
  <si>
    <t>Itabirito</t>
  </si>
  <si>
    <t>Itajubá</t>
  </si>
  <si>
    <t>Itamonte</t>
  </si>
  <si>
    <t>Itaúna</t>
  </si>
  <si>
    <t>Ituiutaba</t>
  </si>
  <si>
    <t>Janaúba</t>
  </si>
  <si>
    <t>Januária</t>
  </si>
  <si>
    <t>João Pinheiro</t>
  </si>
  <si>
    <t>Juiz de Fora</t>
  </si>
  <si>
    <t>Lavras</t>
  </si>
  <si>
    <t>Machado</t>
  </si>
  <si>
    <t>Manga</t>
  </si>
  <si>
    <t>Mateus Leme</t>
  </si>
  <si>
    <t>Miraí</t>
  </si>
  <si>
    <t>Montes Claros</t>
  </si>
  <si>
    <t>Muriaé</t>
  </si>
  <si>
    <t>Nova Lima</t>
  </si>
  <si>
    <t>Nova Ponte</t>
  </si>
  <si>
    <t>Nova Serrana</t>
  </si>
  <si>
    <t>Oliveira</t>
  </si>
  <si>
    <t>Ouro Preto</t>
  </si>
  <si>
    <t>Pará de Minas</t>
  </si>
  <si>
    <t>Passos</t>
  </si>
  <si>
    <t>Patos de Minas</t>
  </si>
  <si>
    <t>Pedro Leopoldo</t>
  </si>
  <si>
    <t>Pitangui</t>
  </si>
  <si>
    <t>Piunhi</t>
  </si>
  <si>
    <t>Poço Fundo</t>
  </si>
  <si>
    <t>Poços de Caldas</t>
  </si>
  <si>
    <t>Ponte Nova</t>
  </si>
  <si>
    <t>Porteirinha</t>
  </si>
  <si>
    <t>Pouso Alegre</t>
  </si>
  <si>
    <t>Ribeirão das Neves</t>
  </si>
  <si>
    <t>Sabará</t>
  </si>
  <si>
    <t>Sacramento</t>
  </si>
  <si>
    <t>Santa Luzia</t>
  </si>
  <si>
    <t>Santa Rita do Sapucaí</t>
  </si>
  <si>
    <t>Santa Vitória</t>
  </si>
  <si>
    <t>Santo Antônio do Monte</t>
  </si>
  <si>
    <t>São Francisco</t>
  </si>
  <si>
    <t>São Gonçalo do Sapucaí</t>
  </si>
  <si>
    <t>São João da Ponte</t>
  </si>
  <si>
    <t>São João Del Rei</t>
  </si>
  <si>
    <t>São Lourenço</t>
  </si>
  <si>
    <t>São Sebastião do Paraíso</t>
  </si>
  <si>
    <t>Sete Lagoas</t>
  </si>
  <si>
    <t>Teófilo Otoni</t>
  </si>
  <si>
    <t>Três Pontas</t>
  </si>
  <si>
    <t>Tupaciguara</t>
  </si>
  <si>
    <t>Ubá</t>
  </si>
  <si>
    <t>Uberaba</t>
  </si>
  <si>
    <t>Uberlândia</t>
  </si>
  <si>
    <t>Varginha</t>
  </si>
  <si>
    <t>Vespasiano</t>
  </si>
  <si>
    <t>Viçosa</t>
  </si>
  <si>
    <t>Subtotal nº vagas (interior)</t>
  </si>
  <si>
    <t>Belo Horizonte</t>
  </si>
  <si>
    <t>Subtotal nº vagas (capital)</t>
  </si>
  <si>
    <t>TOTAL (interior e capital)</t>
  </si>
  <si>
    <t>Servente de Limpeza</t>
  </si>
  <si>
    <t>Andradas</t>
  </si>
  <si>
    <t>Boa Esperança</t>
  </si>
  <si>
    <t>Capelinha</t>
  </si>
  <si>
    <t>Carmópolis de Minas</t>
  </si>
  <si>
    <t>Cássia</t>
  </si>
  <si>
    <t>Cláudio</t>
  </si>
  <si>
    <t>Ibiraci</t>
  </si>
  <si>
    <t>Igarapé</t>
  </si>
  <si>
    <t>Itaguara</t>
  </si>
  <si>
    <t>Itambacuri</t>
  </si>
  <si>
    <t>Iturama</t>
  </si>
  <si>
    <t>Lambari</t>
  </si>
  <si>
    <t>Luz</t>
  </si>
  <si>
    <t>Martinho Campos</t>
  </si>
  <si>
    <t>Minas Novas</t>
  </si>
  <si>
    <t>Miradouro</t>
  </si>
  <si>
    <t>Monte Azul</t>
  </si>
  <si>
    <t>Ouro Fino</t>
  </si>
  <si>
    <t>Resplendor</t>
  </si>
  <si>
    <t>Salinas</t>
  </si>
  <si>
    <t>São João Del Rey</t>
  </si>
  <si>
    <t>Subtotal nº vagas</t>
  </si>
  <si>
    <t>Serviços de Limpeza, Higienização, Conservação e Manutenção Predial - Classificação Econômica da Despesa: 37-01</t>
  </si>
  <si>
    <t>Serviços de Apoio Administrativo e Atividades Auxiliares - Classificação Econômica da Despesa: 37-02</t>
  </si>
  <si>
    <t>Auxiliar de arquivo - 220h/mês</t>
  </si>
  <si>
    <t>Auxiliar Manutenção Predial - 220h/mês</t>
  </si>
  <si>
    <t>Bombeiro Hidráulico - 220h/mês</t>
  </si>
  <si>
    <t>Copeiro - 220h/mês</t>
  </si>
  <si>
    <t>Contínuo - 220h/mês</t>
  </si>
  <si>
    <t>Cozinheiro - 220h/mês</t>
  </si>
  <si>
    <t>Eletricista - 220h/mês</t>
  </si>
  <si>
    <t>Jardineiro - 220h/mês</t>
  </si>
  <si>
    <t>Marceneiro - 220h/mês</t>
  </si>
  <si>
    <t>Motorista - 220h/mês</t>
  </si>
  <si>
    <t>Pedreiro - 220h/mês</t>
  </si>
  <si>
    <t>Pintor - 220h/mês</t>
  </si>
  <si>
    <t>Serralheiro - 220h/mês</t>
  </si>
  <si>
    <t>Telefonista - 150h/mês</t>
  </si>
  <si>
    <t>Ascensorista - 150h/mês</t>
  </si>
  <si>
    <t>Carregador - 220h/mês</t>
  </si>
  <si>
    <t>Digitador - 150h/mês</t>
  </si>
  <si>
    <t>Garçom - 220h/mês</t>
  </si>
  <si>
    <t>Lavador de veículos - 220h/mês</t>
  </si>
  <si>
    <t>Manobrista - 220h/mês</t>
  </si>
  <si>
    <t>Operador de Máquina Reprográfica - 220h/mês</t>
  </si>
  <si>
    <t>Supervisor de Manutenção de Veículos - 220h/mês</t>
  </si>
  <si>
    <t>Encarregado da Limpeza - 220h/mês</t>
  </si>
  <si>
    <t>Limpador de vidros - 220h/mês</t>
  </si>
  <si>
    <t>110h/mês</t>
  </si>
  <si>
    <t>55h/mês</t>
  </si>
  <si>
    <t>LOCAL DE PRESTAÇÃO DE SERVIÇOS</t>
  </si>
  <si>
    <t>Técnico de operação de equipamentos de áudio e vídeo - 150h/mês</t>
  </si>
  <si>
    <t>Mecânico de Aparelhos de Climatização e Refrigeração - 220h/mês</t>
  </si>
  <si>
    <t>Auxiliar de Cadastro e Expedição - 220h/mês</t>
  </si>
  <si>
    <t>APENSO I - QUANTITATIVO DE PROFISSIONAIS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</si>
</sst>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.5"/>
      <name val="Arial"/>
      <family val="2"/>
      <charset val="1"/>
    </font>
    <font>
      <b/>
      <sz val="11"/>
      <name val="Arial"/>
      <family val="2"/>
      <charset val="1"/>
    </font>
    <font>
      <b/>
      <sz val="16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1" fillId="2" borderId="0" xfId="1" applyFill="1" applyBorder="1"/>
    <xf numFmtId="0" fontId="4" fillId="0" borderId="0" xfId="1" applyFont="1"/>
    <xf numFmtId="0" fontId="1" fillId="0" borderId="0" xfId="1" applyAlignment="1">
      <alignment wrapText="1"/>
    </xf>
    <xf numFmtId="0" fontId="1" fillId="0" borderId="7" xfId="1" applyBorder="1"/>
    <xf numFmtId="0" fontId="4" fillId="3" borderId="6" xfId="1" applyFont="1" applyFill="1" applyBorder="1"/>
    <xf numFmtId="0" fontId="4" fillId="3" borderId="6" xfId="1" applyFont="1" applyFill="1" applyBorder="1" applyAlignment="1">
      <alignment horizontal="center"/>
    </xf>
    <xf numFmtId="0" fontId="1" fillId="0" borderId="0" xfId="1" applyFill="1"/>
    <xf numFmtId="0" fontId="4" fillId="3" borderId="5" xfId="1" applyFont="1" applyFill="1" applyBorder="1" applyAlignment="1">
      <alignment horizontal="center" vertical="center" textRotation="90"/>
    </xf>
    <xf numFmtId="0" fontId="4" fillId="3" borderId="5" xfId="1" applyFont="1" applyFill="1" applyBorder="1" applyAlignment="1">
      <alignment horizontal="center" vertical="center" textRotation="90" wrapText="1"/>
    </xf>
    <xf numFmtId="0" fontId="1" fillId="0" borderId="9" xfId="1" applyFont="1" applyBorder="1"/>
    <xf numFmtId="0" fontId="1" fillId="2" borderId="9" xfId="1" applyFont="1" applyFill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2" borderId="9" xfId="1" applyFont="1" applyFill="1" applyBorder="1"/>
    <xf numFmtId="0" fontId="1" fillId="0" borderId="9" xfId="1" applyFont="1" applyBorder="1" applyAlignment="1">
      <alignment horizontal="left"/>
    </xf>
    <xf numFmtId="0" fontId="4" fillId="0" borderId="9" xfId="1" applyFont="1" applyBorder="1"/>
    <xf numFmtId="0" fontId="1" fillId="0" borderId="9" xfId="1" applyBorder="1"/>
    <xf numFmtId="0" fontId="4" fillId="3" borderId="9" xfId="1" applyFont="1" applyFill="1" applyBorder="1"/>
    <xf numFmtId="0" fontId="4" fillId="3" borderId="9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center" vertical="center" wrapText="1"/>
    </xf>
    <xf numFmtId="0" fontId="1" fillId="0" borderId="10" xfId="1" applyBorder="1"/>
    <xf numFmtId="0" fontId="1" fillId="0" borderId="11" xfId="1" applyBorder="1" applyAlignment="1">
      <alignment horizontal="center"/>
    </xf>
    <xf numFmtId="0" fontId="1" fillId="0" borderId="12" xfId="1" applyFont="1" applyBorder="1"/>
    <xf numFmtId="0" fontId="1" fillId="0" borderId="12" xfId="1" applyBorder="1"/>
    <xf numFmtId="0" fontId="1" fillId="0" borderId="13" xfId="1" applyBorder="1"/>
    <xf numFmtId="0" fontId="1" fillId="0" borderId="0" xfId="1" applyBorder="1"/>
    <xf numFmtId="0" fontId="1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Alignment="1">
      <alignment vertical="center"/>
    </xf>
    <xf numFmtId="0" fontId="2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8" xfId="1" applyFont="1" applyFill="1" applyBorder="1" applyAlignment="1">
      <alignment horizontal="center" vertical="center" textRotation="90" wrapText="1"/>
    </xf>
    <xf numFmtId="0" fontId="4" fillId="3" borderId="5" xfId="1" applyFont="1" applyFill="1" applyBorder="1" applyAlignment="1">
      <alignment horizontal="center" vertical="center" textRotation="90" wrapText="1"/>
    </xf>
    <xf numFmtId="0" fontId="4" fillId="3" borderId="8" xfId="1" applyFont="1" applyFill="1" applyBorder="1" applyAlignment="1">
      <alignment horizontal="center" vertical="center" textRotation="90" wrapText="1"/>
    </xf>
    <xf numFmtId="0" fontId="3" fillId="3" borderId="2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center" wrapText="1"/>
    </xf>
    <xf numFmtId="0" fontId="4" fillId="3" borderId="14" xfId="1" applyFont="1" applyFill="1" applyBorder="1" applyAlignment="1">
      <alignment horizontal="center" vertical="center" textRotation="90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horizont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 vertical="center" textRotation="90"/>
    </xf>
    <xf numFmtId="0" fontId="6" fillId="3" borderId="5" xfId="1" applyFont="1" applyFill="1" applyBorder="1" applyAlignment="1">
      <alignment horizontal="center" vertical="center" textRotation="90"/>
    </xf>
    <xf numFmtId="0" fontId="4" fillId="3" borderId="1" xfId="1" applyFont="1" applyFill="1" applyBorder="1" applyAlignment="1">
      <alignment horizontal="center" vertical="center" textRotation="90" wrapText="1"/>
    </xf>
    <xf numFmtId="0" fontId="4" fillId="3" borderId="1" xfId="1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8"/>
  <sheetViews>
    <sheetView tabSelected="1" zoomScale="80" zoomScaleNormal="80" workbookViewId="0">
      <pane xSplit="1" topLeftCell="B1" activePane="topRight" state="frozen"/>
      <selection pane="topRight" activeCell="A3" sqref="A3"/>
    </sheetView>
  </sheetViews>
  <sheetFormatPr defaultColWidth="8.7109375" defaultRowHeight="15"/>
  <cols>
    <col min="1" max="1" width="26.5703125" style="1" customWidth="1"/>
    <col min="2" max="2" width="8.7109375" style="1" customWidth="1"/>
    <col min="3" max="26" width="8.7109375" style="1"/>
    <col min="27" max="28" width="8.7109375" style="1" customWidth="1"/>
    <col min="29" max="36" width="8.7109375" style="1"/>
    <col min="37" max="37" width="8.7109375" style="1" customWidth="1"/>
    <col min="38" max="267" width="8.7109375" style="1"/>
    <col min="268" max="268" width="26.5703125" style="1" customWidth="1"/>
    <col min="269" max="269" width="10.28515625" style="1" customWidth="1"/>
    <col min="270" max="283" width="8.7109375" style="1"/>
    <col min="284" max="284" width="10.140625" style="1" customWidth="1"/>
    <col min="285" max="285" width="10" style="1" customWidth="1"/>
    <col min="286" max="292" width="8.7109375" style="1"/>
    <col min="293" max="293" width="11.140625" style="1" customWidth="1"/>
    <col min="294" max="523" width="8.7109375" style="1"/>
    <col min="524" max="524" width="26.5703125" style="1" customWidth="1"/>
    <col min="525" max="525" width="10.28515625" style="1" customWidth="1"/>
    <col min="526" max="539" width="8.7109375" style="1"/>
    <col min="540" max="540" width="10.140625" style="1" customWidth="1"/>
    <col min="541" max="541" width="10" style="1" customWidth="1"/>
    <col min="542" max="548" width="8.7109375" style="1"/>
    <col min="549" max="549" width="11.140625" style="1" customWidth="1"/>
    <col min="550" max="779" width="8.7109375" style="1"/>
    <col min="780" max="780" width="26.5703125" style="1" customWidth="1"/>
    <col min="781" max="781" width="10.28515625" style="1" customWidth="1"/>
    <col min="782" max="795" width="8.7109375" style="1"/>
    <col min="796" max="796" width="10.140625" style="1" customWidth="1"/>
    <col min="797" max="797" width="10" style="1" customWidth="1"/>
    <col min="798" max="804" width="8.7109375" style="1"/>
    <col min="805" max="805" width="11.140625" style="1" customWidth="1"/>
    <col min="806" max="1035" width="8.7109375" style="1"/>
    <col min="1036" max="1036" width="26.5703125" style="1" customWidth="1"/>
    <col min="1037" max="1037" width="10.28515625" style="1" customWidth="1"/>
    <col min="1038" max="1051" width="8.7109375" style="1"/>
    <col min="1052" max="1052" width="10.140625" style="1" customWidth="1"/>
    <col min="1053" max="1053" width="10" style="1" customWidth="1"/>
    <col min="1054" max="1060" width="8.7109375" style="1"/>
    <col min="1061" max="1061" width="11.140625" style="1" customWidth="1"/>
    <col min="1062" max="1291" width="8.7109375" style="1"/>
    <col min="1292" max="1292" width="26.5703125" style="1" customWidth="1"/>
    <col min="1293" max="1293" width="10.28515625" style="1" customWidth="1"/>
    <col min="1294" max="1307" width="8.7109375" style="1"/>
    <col min="1308" max="1308" width="10.140625" style="1" customWidth="1"/>
    <col min="1309" max="1309" width="10" style="1" customWidth="1"/>
    <col min="1310" max="1316" width="8.7109375" style="1"/>
    <col min="1317" max="1317" width="11.140625" style="1" customWidth="1"/>
    <col min="1318" max="1547" width="8.7109375" style="1"/>
    <col min="1548" max="1548" width="26.5703125" style="1" customWidth="1"/>
    <col min="1549" max="1549" width="10.28515625" style="1" customWidth="1"/>
    <col min="1550" max="1563" width="8.7109375" style="1"/>
    <col min="1564" max="1564" width="10.140625" style="1" customWidth="1"/>
    <col min="1565" max="1565" width="10" style="1" customWidth="1"/>
    <col min="1566" max="1572" width="8.7109375" style="1"/>
    <col min="1573" max="1573" width="11.140625" style="1" customWidth="1"/>
    <col min="1574" max="1803" width="8.7109375" style="1"/>
    <col min="1804" max="1804" width="26.5703125" style="1" customWidth="1"/>
    <col min="1805" max="1805" width="10.28515625" style="1" customWidth="1"/>
    <col min="1806" max="1819" width="8.7109375" style="1"/>
    <col min="1820" max="1820" width="10.140625" style="1" customWidth="1"/>
    <col min="1821" max="1821" width="10" style="1" customWidth="1"/>
    <col min="1822" max="1828" width="8.7109375" style="1"/>
    <col min="1829" max="1829" width="11.140625" style="1" customWidth="1"/>
    <col min="1830" max="2059" width="8.7109375" style="1"/>
    <col min="2060" max="2060" width="26.5703125" style="1" customWidth="1"/>
    <col min="2061" max="2061" width="10.28515625" style="1" customWidth="1"/>
    <col min="2062" max="2075" width="8.7109375" style="1"/>
    <col min="2076" max="2076" width="10.140625" style="1" customWidth="1"/>
    <col min="2077" max="2077" width="10" style="1" customWidth="1"/>
    <col min="2078" max="2084" width="8.7109375" style="1"/>
    <col min="2085" max="2085" width="11.140625" style="1" customWidth="1"/>
    <col min="2086" max="2315" width="8.7109375" style="1"/>
    <col min="2316" max="2316" width="26.5703125" style="1" customWidth="1"/>
    <col min="2317" max="2317" width="10.28515625" style="1" customWidth="1"/>
    <col min="2318" max="2331" width="8.7109375" style="1"/>
    <col min="2332" max="2332" width="10.140625" style="1" customWidth="1"/>
    <col min="2333" max="2333" width="10" style="1" customWidth="1"/>
    <col min="2334" max="2340" width="8.7109375" style="1"/>
    <col min="2341" max="2341" width="11.140625" style="1" customWidth="1"/>
    <col min="2342" max="2571" width="8.7109375" style="1"/>
    <col min="2572" max="2572" width="26.5703125" style="1" customWidth="1"/>
    <col min="2573" max="2573" width="10.28515625" style="1" customWidth="1"/>
    <col min="2574" max="2587" width="8.7109375" style="1"/>
    <col min="2588" max="2588" width="10.140625" style="1" customWidth="1"/>
    <col min="2589" max="2589" width="10" style="1" customWidth="1"/>
    <col min="2590" max="2596" width="8.7109375" style="1"/>
    <col min="2597" max="2597" width="11.140625" style="1" customWidth="1"/>
    <col min="2598" max="2827" width="8.7109375" style="1"/>
    <col min="2828" max="2828" width="26.5703125" style="1" customWidth="1"/>
    <col min="2829" max="2829" width="10.28515625" style="1" customWidth="1"/>
    <col min="2830" max="2843" width="8.7109375" style="1"/>
    <col min="2844" max="2844" width="10.140625" style="1" customWidth="1"/>
    <col min="2845" max="2845" width="10" style="1" customWidth="1"/>
    <col min="2846" max="2852" width="8.7109375" style="1"/>
    <col min="2853" max="2853" width="11.140625" style="1" customWidth="1"/>
    <col min="2854" max="3083" width="8.7109375" style="1"/>
    <col min="3084" max="3084" width="26.5703125" style="1" customWidth="1"/>
    <col min="3085" max="3085" width="10.28515625" style="1" customWidth="1"/>
    <col min="3086" max="3099" width="8.7109375" style="1"/>
    <col min="3100" max="3100" width="10.140625" style="1" customWidth="1"/>
    <col min="3101" max="3101" width="10" style="1" customWidth="1"/>
    <col min="3102" max="3108" width="8.7109375" style="1"/>
    <col min="3109" max="3109" width="11.140625" style="1" customWidth="1"/>
    <col min="3110" max="3339" width="8.7109375" style="1"/>
    <col min="3340" max="3340" width="26.5703125" style="1" customWidth="1"/>
    <col min="3341" max="3341" width="10.28515625" style="1" customWidth="1"/>
    <col min="3342" max="3355" width="8.7109375" style="1"/>
    <col min="3356" max="3356" width="10.140625" style="1" customWidth="1"/>
    <col min="3357" max="3357" width="10" style="1" customWidth="1"/>
    <col min="3358" max="3364" width="8.7109375" style="1"/>
    <col min="3365" max="3365" width="11.140625" style="1" customWidth="1"/>
    <col min="3366" max="3595" width="8.7109375" style="1"/>
    <col min="3596" max="3596" width="26.5703125" style="1" customWidth="1"/>
    <col min="3597" max="3597" width="10.28515625" style="1" customWidth="1"/>
    <col min="3598" max="3611" width="8.7109375" style="1"/>
    <col min="3612" max="3612" width="10.140625" style="1" customWidth="1"/>
    <col min="3613" max="3613" width="10" style="1" customWidth="1"/>
    <col min="3614" max="3620" width="8.7109375" style="1"/>
    <col min="3621" max="3621" width="11.140625" style="1" customWidth="1"/>
    <col min="3622" max="3851" width="8.7109375" style="1"/>
    <col min="3852" max="3852" width="26.5703125" style="1" customWidth="1"/>
    <col min="3853" max="3853" width="10.28515625" style="1" customWidth="1"/>
    <col min="3854" max="3867" width="8.7109375" style="1"/>
    <col min="3868" max="3868" width="10.140625" style="1" customWidth="1"/>
    <col min="3869" max="3869" width="10" style="1" customWidth="1"/>
    <col min="3870" max="3876" width="8.7109375" style="1"/>
    <col min="3877" max="3877" width="11.140625" style="1" customWidth="1"/>
    <col min="3878" max="4107" width="8.7109375" style="1"/>
    <col min="4108" max="4108" width="26.5703125" style="1" customWidth="1"/>
    <col min="4109" max="4109" width="10.28515625" style="1" customWidth="1"/>
    <col min="4110" max="4123" width="8.7109375" style="1"/>
    <col min="4124" max="4124" width="10.140625" style="1" customWidth="1"/>
    <col min="4125" max="4125" width="10" style="1" customWidth="1"/>
    <col min="4126" max="4132" width="8.7109375" style="1"/>
    <col min="4133" max="4133" width="11.140625" style="1" customWidth="1"/>
    <col min="4134" max="4363" width="8.7109375" style="1"/>
    <col min="4364" max="4364" width="26.5703125" style="1" customWidth="1"/>
    <col min="4365" max="4365" width="10.28515625" style="1" customWidth="1"/>
    <col min="4366" max="4379" width="8.7109375" style="1"/>
    <col min="4380" max="4380" width="10.140625" style="1" customWidth="1"/>
    <col min="4381" max="4381" width="10" style="1" customWidth="1"/>
    <col min="4382" max="4388" width="8.7109375" style="1"/>
    <col min="4389" max="4389" width="11.140625" style="1" customWidth="1"/>
    <col min="4390" max="4619" width="8.7109375" style="1"/>
    <col min="4620" max="4620" width="26.5703125" style="1" customWidth="1"/>
    <col min="4621" max="4621" width="10.28515625" style="1" customWidth="1"/>
    <col min="4622" max="4635" width="8.7109375" style="1"/>
    <col min="4636" max="4636" width="10.140625" style="1" customWidth="1"/>
    <col min="4637" max="4637" width="10" style="1" customWidth="1"/>
    <col min="4638" max="4644" width="8.7109375" style="1"/>
    <col min="4645" max="4645" width="11.140625" style="1" customWidth="1"/>
    <col min="4646" max="4875" width="8.7109375" style="1"/>
    <col min="4876" max="4876" width="26.5703125" style="1" customWidth="1"/>
    <col min="4877" max="4877" width="10.28515625" style="1" customWidth="1"/>
    <col min="4878" max="4891" width="8.7109375" style="1"/>
    <col min="4892" max="4892" width="10.140625" style="1" customWidth="1"/>
    <col min="4893" max="4893" width="10" style="1" customWidth="1"/>
    <col min="4894" max="4900" width="8.7109375" style="1"/>
    <col min="4901" max="4901" width="11.140625" style="1" customWidth="1"/>
    <col min="4902" max="5131" width="8.7109375" style="1"/>
    <col min="5132" max="5132" width="26.5703125" style="1" customWidth="1"/>
    <col min="5133" max="5133" width="10.28515625" style="1" customWidth="1"/>
    <col min="5134" max="5147" width="8.7109375" style="1"/>
    <col min="5148" max="5148" width="10.140625" style="1" customWidth="1"/>
    <col min="5149" max="5149" width="10" style="1" customWidth="1"/>
    <col min="5150" max="5156" width="8.7109375" style="1"/>
    <col min="5157" max="5157" width="11.140625" style="1" customWidth="1"/>
    <col min="5158" max="5387" width="8.7109375" style="1"/>
    <col min="5388" max="5388" width="26.5703125" style="1" customWidth="1"/>
    <col min="5389" max="5389" width="10.28515625" style="1" customWidth="1"/>
    <col min="5390" max="5403" width="8.7109375" style="1"/>
    <col min="5404" max="5404" width="10.140625" style="1" customWidth="1"/>
    <col min="5405" max="5405" width="10" style="1" customWidth="1"/>
    <col min="5406" max="5412" width="8.7109375" style="1"/>
    <col min="5413" max="5413" width="11.140625" style="1" customWidth="1"/>
    <col min="5414" max="5643" width="8.7109375" style="1"/>
    <col min="5644" max="5644" width="26.5703125" style="1" customWidth="1"/>
    <col min="5645" max="5645" width="10.28515625" style="1" customWidth="1"/>
    <col min="5646" max="5659" width="8.7109375" style="1"/>
    <col min="5660" max="5660" width="10.140625" style="1" customWidth="1"/>
    <col min="5661" max="5661" width="10" style="1" customWidth="1"/>
    <col min="5662" max="5668" width="8.7109375" style="1"/>
    <col min="5669" max="5669" width="11.140625" style="1" customWidth="1"/>
    <col min="5670" max="5899" width="8.7109375" style="1"/>
    <col min="5900" max="5900" width="26.5703125" style="1" customWidth="1"/>
    <col min="5901" max="5901" width="10.28515625" style="1" customWidth="1"/>
    <col min="5902" max="5915" width="8.7109375" style="1"/>
    <col min="5916" max="5916" width="10.140625" style="1" customWidth="1"/>
    <col min="5917" max="5917" width="10" style="1" customWidth="1"/>
    <col min="5918" max="5924" width="8.7109375" style="1"/>
    <col min="5925" max="5925" width="11.140625" style="1" customWidth="1"/>
    <col min="5926" max="6155" width="8.7109375" style="1"/>
    <col min="6156" max="6156" width="26.5703125" style="1" customWidth="1"/>
    <col min="6157" max="6157" width="10.28515625" style="1" customWidth="1"/>
    <col min="6158" max="6171" width="8.7109375" style="1"/>
    <col min="6172" max="6172" width="10.140625" style="1" customWidth="1"/>
    <col min="6173" max="6173" width="10" style="1" customWidth="1"/>
    <col min="6174" max="6180" width="8.7109375" style="1"/>
    <col min="6181" max="6181" width="11.140625" style="1" customWidth="1"/>
    <col min="6182" max="6411" width="8.7109375" style="1"/>
    <col min="6412" max="6412" width="26.5703125" style="1" customWidth="1"/>
    <col min="6413" max="6413" width="10.28515625" style="1" customWidth="1"/>
    <col min="6414" max="6427" width="8.7109375" style="1"/>
    <col min="6428" max="6428" width="10.140625" style="1" customWidth="1"/>
    <col min="6429" max="6429" width="10" style="1" customWidth="1"/>
    <col min="6430" max="6436" width="8.7109375" style="1"/>
    <col min="6437" max="6437" width="11.140625" style="1" customWidth="1"/>
    <col min="6438" max="6667" width="8.7109375" style="1"/>
    <col min="6668" max="6668" width="26.5703125" style="1" customWidth="1"/>
    <col min="6669" max="6669" width="10.28515625" style="1" customWidth="1"/>
    <col min="6670" max="6683" width="8.7109375" style="1"/>
    <col min="6684" max="6684" width="10.140625" style="1" customWidth="1"/>
    <col min="6685" max="6685" width="10" style="1" customWidth="1"/>
    <col min="6686" max="6692" width="8.7109375" style="1"/>
    <col min="6693" max="6693" width="11.140625" style="1" customWidth="1"/>
    <col min="6694" max="6923" width="8.7109375" style="1"/>
    <col min="6924" max="6924" width="26.5703125" style="1" customWidth="1"/>
    <col min="6925" max="6925" width="10.28515625" style="1" customWidth="1"/>
    <col min="6926" max="6939" width="8.7109375" style="1"/>
    <col min="6940" max="6940" width="10.140625" style="1" customWidth="1"/>
    <col min="6941" max="6941" width="10" style="1" customWidth="1"/>
    <col min="6942" max="6948" width="8.7109375" style="1"/>
    <col min="6949" max="6949" width="11.140625" style="1" customWidth="1"/>
    <col min="6950" max="7179" width="8.7109375" style="1"/>
    <col min="7180" max="7180" width="26.5703125" style="1" customWidth="1"/>
    <col min="7181" max="7181" width="10.28515625" style="1" customWidth="1"/>
    <col min="7182" max="7195" width="8.7109375" style="1"/>
    <col min="7196" max="7196" width="10.140625" style="1" customWidth="1"/>
    <col min="7197" max="7197" width="10" style="1" customWidth="1"/>
    <col min="7198" max="7204" width="8.7109375" style="1"/>
    <col min="7205" max="7205" width="11.140625" style="1" customWidth="1"/>
    <col min="7206" max="7435" width="8.7109375" style="1"/>
    <col min="7436" max="7436" width="26.5703125" style="1" customWidth="1"/>
    <col min="7437" max="7437" width="10.28515625" style="1" customWidth="1"/>
    <col min="7438" max="7451" width="8.7109375" style="1"/>
    <col min="7452" max="7452" width="10.140625" style="1" customWidth="1"/>
    <col min="7453" max="7453" width="10" style="1" customWidth="1"/>
    <col min="7454" max="7460" width="8.7109375" style="1"/>
    <col min="7461" max="7461" width="11.140625" style="1" customWidth="1"/>
    <col min="7462" max="7691" width="8.7109375" style="1"/>
    <col min="7692" max="7692" width="26.5703125" style="1" customWidth="1"/>
    <col min="7693" max="7693" width="10.28515625" style="1" customWidth="1"/>
    <col min="7694" max="7707" width="8.7109375" style="1"/>
    <col min="7708" max="7708" width="10.140625" style="1" customWidth="1"/>
    <col min="7709" max="7709" width="10" style="1" customWidth="1"/>
    <col min="7710" max="7716" width="8.7109375" style="1"/>
    <col min="7717" max="7717" width="11.140625" style="1" customWidth="1"/>
    <col min="7718" max="7947" width="8.7109375" style="1"/>
    <col min="7948" max="7948" width="26.5703125" style="1" customWidth="1"/>
    <col min="7949" max="7949" width="10.28515625" style="1" customWidth="1"/>
    <col min="7950" max="7963" width="8.7109375" style="1"/>
    <col min="7964" max="7964" width="10.140625" style="1" customWidth="1"/>
    <col min="7965" max="7965" width="10" style="1" customWidth="1"/>
    <col min="7966" max="7972" width="8.7109375" style="1"/>
    <col min="7973" max="7973" width="11.140625" style="1" customWidth="1"/>
    <col min="7974" max="8203" width="8.7109375" style="1"/>
    <col min="8204" max="8204" width="26.5703125" style="1" customWidth="1"/>
    <col min="8205" max="8205" width="10.28515625" style="1" customWidth="1"/>
    <col min="8206" max="8219" width="8.7109375" style="1"/>
    <col min="8220" max="8220" width="10.140625" style="1" customWidth="1"/>
    <col min="8221" max="8221" width="10" style="1" customWidth="1"/>
    <col min="8222" max="8228" width="8.7109375" style="1"/>
    <col min="8229" max="8229" width="11.140625" style="1" customWidth="1"/>
    <col min="8230" max="8459" width="8.7109375" style="1"/>
    <col min="8460" max="8460" width="26.5703125" style="1" customWidth="1"/>
    <col min="8461" max="8461" width="10.28515625" style="1" customWidth="1"/>
    <col min="8462" max="8475" width="8.7109375" style="1"/>
    <col min="8476" max="8476" width="10.140625" style="1" customWidth="1"/>
    <col min="8477" max="8477" width="10" style="1" customWidth="1"/>
    <col min="8478" max="8484" width="8.7109375" style="1"/>
    <col min="8485" max="8485" width="11.140625" style="1" customWidth="1"/>
    <col min="8486" max="8715" width="8.7109375" style="1"/>
    <col min="8716" max="8716" width="26.5703125" style="1" customWidth="1"/>
    <col min="8717" max="8717" width="10.28515625" style="1" customWidth="1"/>
    <col min="8718" max="8731" width="8.7109375" style="1"/>
    <col min="8732" max="8732" width="10.140625" style="1" customWidth="1"/>
    <col min="8733" max="8733" width="10" style="1" customWidth="1"/>
    <col min="8734" max="8740" width="8.7109375" style="1"/>
    <col min="8741" max="8741" width="11.140625" style="1" customWidth="1"/>
    <col min="8742" max="8971" width="8.7109375" style="1"/>
    <col min="8972" max="8972" width="26.5703125" style="1" customWidth="1"/>
    <col min="8973" max="8973" width="10.28515625" style="1" customWidth="1"/>
    <col min="8974" max="8987" width="8.7109375" style="1"/>
    <col min="8988" max="8988" width="10.140625" style="1" customWidth="1"/>
    <col min="8989" max="8989" width="10" style="1" customWidth="1"/>
    <col min="8990" max="8996" width="8.7109375" style="1"/>
    <col min="8997" max="8997" width="11.140625" style="1" customWidth="1"/>
    <col min="8998" max="9227" width="8.7109375" style="1"/>
    <col min="9228" max="9228" width="26.5703125" style="1" customWidth="1"/>
    <col min="9229" max="9229" width="10.28515625" style="1" customWidth="1"/>
    <col min="9230" max="9243" width="8.7109375" style="1"/>
    <col min="9244" max="9244" width="10.140625" style="1" customWidth="1"/>
    <col min="9245" max="9245" width="10" style="1" customWidth="1"/>
    <col min="9246" max="9252" width="8.7109375" style="1"/>
    <col min="9253" max="9253" width="11.140625" style="1" customWidth="1"/>
    <col min="9254" max="9483" width="8.7109375" style="1"/>
    <col min="9484" max="9484" width="26.5703125" style="1" customWidth="1"/>
    <col min="9485" max="9485" width="10.28515625" style="1" customWidth="1"/>
    <col min="9486" max="9499" width="8.7109375" style="1"/>
    <col min="9500" max="9500" width="10.140625" style="1" customWidth="1"/>
    <col min="9501" max="9501" width="10" style="1" customWidth="1"/>
    <col min="9502" max="9508" width="8.7109375" style="1"/>
    <col min="9509" max="9509" width="11.140625" style="1" customWidth="1"/>
    <col min="9510" max="9739" width="8.7109375" style="1"/>
    <col min="9740" max="9740" width="26.5703125" style="1" customWidth="1"/>
    <col min="9741" max="9741" width="10.28515625" style="1" customWidth="1"/>
    <col min="9742" max="9755" width="8.7109375" style="1"/>
    <col min="9756" max="9756" width="10.140625" style="1" customWidth="1"/>
    <col min="9757" max="9757" width="10" style="1" customWidth="1"/>
    <col min="9758" max="9764" width="8.7109375" style="1"/>
    <col min="9765" max="9765" width="11.140625" style="1" customWidth="1"/>
    <col min="9766" max="9995" width="8.7109375" style="1"/>
    <col min="9996" max="9996" width="26.5703125" style="1" customWidth="1"/>
    <col min="9997" max="9997" width="10.28515625" style="1" customWidth="1"/>
    <col min="9998" max="10011" width="8.7109375" style="1"/>
    <col min="10012" max="10012" width="10.140625" style="1" customWidth="1"/>
    <col min="10013" max="10013" width="10" style="1" customWidth="1"/>
    <col min="10014" max="10020" width="8.7109375" style="1"/>
    <col min="10021" max="10021" width="11.140625" style="1" customWidth="1"/>
    <col min="10022" max="10251" width="8.7109375" style="1"/>
    <col min="10252" max="10252" width="26.5703125" style="1" customWidth="1"/>
    <col min="10253" max="10253" width="10.28515625" style="1" customWidth="1"/>
    <col min="10254" max="10267" width="8.7109375" style="1"/>
    <col min="10268" max="10268" width="10.140625" style="1" customWidth="1"/>
    <col min="10269" max="10269" width="10" style="1" customWidth="1"/>
    <col min="10270" max="10276" width="8.7109375" style="1"/>
    <col min="10277" max="10277" width="11.140625" style="1" customWidth="1"/>
    <col min="10278" max="10507" width="8.7109375" style="1"/>
    <col min="10508" max="10508" width="26.5703125" style="1" customWidth="1"/>
    <col min="10509" max="10509" width="10.28515625" style="1" customWidth="1"/>
    <col min="10510" max="10523" width="8.7109375" style="1"/>
    <col min="10524" max="10524" width="10.140625" style="1" customWidth="1"/>
    <col min="10525" max="10525" width="10" style="1" customWidth="1"/>
    <col min="10526" max="10532" width="8.7109375" style="1"/>
    <col min="10533" max="10533" width="11.140625" style="1" customWidth="1"/>
    <col min="10534" max="10763" width="8.7109375" style="1"/>
    <col min="10764" max="10764" width="26.5703125" style="1" customWidth="1"/>
    <col min="10765" max="10765" width="10.28515625" style="1" customWidth="1"/>
    <col min="10766" max="10779" width="8.7109375" style="1"/>
    <col min="10780" max="10780" width="10.140625" style="1" customWidth="1"/>
    <col min="10781" max="10781" width="10" style="1" customWidth="1"/>
    <col min="10782" max="10788" width="8.7109375" style="1"/>
    <col min="10789" max="10789" width="11.140625" style="1" customWidth="1"/>
    <col min="10790" max="11019" width="8.7109375" style="1"/>
    <col min="11020" max="11020" width="26.5703125" style="1" customWidth="1"/>
    <col min="11021" max="11021" width="10.28515625" style="1" customWidth="1"/>
    <col min="11022" max="11035" width="8.7109375" style="1"/>
    <col min="11036" max="11036" width="10.140625" style="1" customWidth="1"/>
    <col min="11037" max="11037" width="10" style="1" customWidth="1"/>
    <col min="11038" max="11044" width="8.7109375" style="1"/>
    <col min="11045" max="11045" width="11.140625" style="1" customWidth="1"/>
    <col min="11046" max="11275" width="8.7109375" style="1"/>
    <col min="11276" max="11276" width="26.5703125" style="1" customWidth="1"/>
    <col min="11277" max="11277" width="10.28515625" style="1" customWidth="1"/>
    <col min="11278" max="11291" width="8.7109375" style="1"/>
    <col min="11292" max="11292" width="10.140625" style="1" customWidth="1"/>
    <col min="11293" max="11293" width="10" style="1" customWidth="1"/>
    <col min="11294" max="11300" width="8.7109375" style="1"/>
    <col min="11301" max="11301" width="11.140625" style="1" customWidth="1"/>
    <col min="11302" max="11531" width="8.7109375" style="1"/>
    <col min="11532" max="11532" width="26.5703125" style="1" customWidth="1"/>
    <col min="11533" max="11533" width="10.28515625" style="1" customWidth="1"/>
    <col min="11534" max="11547" width="8.7109375" style="1"/>
    <col min="11548" max="11548" width="10.140625" style="1" customWidth="1"/>
    <col min="11549" max="11549" width="10" style="1" customWidth="1"/>
    <col min="11550" max="11556" width="8.7109375" style="1"/>
    <col min="11557" max="11557" width="11.140625" style="1" customWidth="1"/>
    <col min="11558" max="11787" width="8.7109375" style="1"/>
    <col min="11788" max="11788" width="26.5703125" style="1" customWidth="1"/>
    <col min="11789" max="11789" width="10.28515625" style="1" customWidth="1"/>
    <col min="11790" max="11803" width="8.7109375" style="1"/>
    <col min="11804" max="11804" width="10.140625" style="1" customWidth="1"/>
    <col min="11805" max="11805" width="10" style="1" customWidth="1"/>
    <col min="11806" max="11812" width="8.7109375" style="1"/>
    <col min="11813" max="11813" width="11.140625" style="1" customWidth="1"/>
    <col min="11814" max="12043" width="8.7109375" style="1"/>
    <col min="12044" max="12044" width="26.5703125" style="1" customWidth="1"/>
    <col min="12045" max="12045" width="10.28515625" style="1" customWidth="1"/>
    <col min="12046" max="12059" width="8.7109375" style="1"/>
    <col min="12060" max="12060" width="10.140625" style="1" customWidth="1"/>
    <col min="12061" max="12061" width="10" style="1" customWidth="1"/>
    <col min="12062" max="12068" width="8.7109375" style="1"/>
    <col min="12069" max="12069" width="11.140625" style="1" customWidth="1"/>
    <col min="12070" max="12299" width="8.7109375" style="1"/>
    <col min="12300" max="12300" width="26.5703125" style="1" customWidth="1"/>
    <col min="12301" max="12301" width="10.28515625" style="1" customWidth="1"/>
    <col min="12302" max="12315" width="8.7109375" style="1"/>
    <col min="12316" max="12316" width="10.140625" style="1" customWidth="1"/>
    <col min="12317" max="12317" width="10" style="1" customWidth="1"/>
    <col min="12318" max="12324" width="8.7109375" style="1"/>
    <col min="12325" max="12325" width="11.140625" style="1" customWidth="1"/>
    <col min="12326" max="12555" width="8.7109375" style="1"/>
    <col min="12556" max="12556" width="26.5703125" style="1" customWidth="1"/>
    <col min="12557" max="12557" width="10.28515625" style="1" customWidth="1"/>
    <col min="12558" max="12571" width="8.7109375" style="1"/>
    <col min="12572" max="12572" width="10.140625" style="1" customWidth="1"/>
    <col min="12573" max="12573" width="10" style="1" customWidth="1"/>
    <col min="12574" max="12580" width="8.7109375" style="1"/>
    <col min="12581" max="12581" width="11.140625" style="1" customWidth="1"/>
    <col min="12582" max="12811" width="8.7109375" style="1"/>
    <col min="12812" max="12812" width="26.5703125" style="1" customWidth="1"/>
    <col min="12813" max="12813" width="10.28515625" style="1" customWidth="1"/>
    <col min="12814" max="12827" width="8.7109375" style="1"/>
    <col min="12828" max="12828" width="10.140625" style="1" customWidth="1"/>
    <col min="12829" max="12829" width="10" style="1" customWidth="1"/>
    <col min="12830" max="12836" width="8.7109375" style="1"/>
    <col min="12837" max="12837" width="11.140625" style="1" customWidth="1"/>
    <col min="12838" max="13067" width="8.7109375" style="1"/>
    <col min="13068" max="13068" width="26.5703125" style="1" customWidth="1"/>
    <col min="13069" max="13069" width="10.28515625" style="1" customWidth="1"/>
    <col min="13070" max="13083" width="8.7109375" style="1"/>
    <col min="13084" max="13084" width="10.140625" style="1" customWidth="1"/>
    <col min="13085" max="13085" width="10" style="1" customWidth="1"/>
    <col min="13086" max="13092" width="8.7109375" style="1"/>
    <col min="13093" max="13093" width="11.140625" style="1" customWidth="1"/>
    <col min="13094" max="13323" width="8.7109375" style="1"/>
    <col min="13324" max="13324" width="26.5703125" style="1" customWidth="1"/>
    <col min="13325" max="13325" width="10.28515625" style="1" customWidth="1"/>
    <col min="13326" max="13339" width="8.7109375" style="1"/>
    <col min="13340" max="13340" width="10.140625" style="1" customWidth="1"/>
    <col min="13341" max="13341" width="10" style="1" customWidth="1"/>
    <col min="13342" max="13348" width="8.7109375" style="1"/>
    <col min="13349" max="13349" width="11.140625" style="1" customWidth="1"/>
    <col min="13350" max="13579" width="8.7109375" style="1"/>
    <col min="13580" max="13580" width="26.5703125" style="1" customWidth="1"/>
    <col min="13581" max="13581" width="10.28515625" style="1" customWidth="1"/>
    <col min="13582" max="13595" width="8.7109375" style="1"/>
    <col min="13596" max="13596" width="10.140625" style="1" customWidth="1"/>
    <col min="13597" max="13597" width="10" style="1" customWidth="1"/>
    <col min="13598" max="13604" width="8.7109375" style="1"/>
    <col min="13605" max="13605" width="11.140625" style="1" customWidth="1"/>
    <col min="13606" max="13835" width="8.7109375" style="1"/>
    <col min="13836" max="13836" width="26.5703125" style="1" customWidth="1"/>
    <col min="13837" max="13837" width="10.28515625" style="1" customWidth="1"/>
    <col min="13838" max="13851" width="8.7109375" style="1"/>
    <col min="13852" max="13852" width="10.140625" style="1" customWidth="1"/>
    <col min="13853" max="13853" width="10" style="1" customWidth="1"/>
    <col min="13854" max="13860" width="8.7109375" style="1"/>
    <col min="13861" max="13861" width="11.140625" style="1" customWidth="1"/>
    <col min="13862" max="14091" width="8.7109375" style="1"/>
    <col min="14092" max="14092" width="26.5703125" style="1" customWidth="1"/>
    <col min="14093" max="14093" width="10.28515625" style="1" customWidth="1"/>
    <col min="14094" max="14107" width="8.7109375" style="1"/>
    <col min="14108" max="14108" width="10.140625" style="1" customWidth="1"/>
    <col min="14109" max="14109" width="10" style="1" customWidth="1"/>
    <col min="14110" max="14116" width="8.7109375" style="1"/>
    <col min="14117" max="14117" width="11.140625" style="1" customWidth="1"/>
    <col min="14118" max="14347" width="8.7109375" style="1"/>
    <col min="14348" max="14348" width="26.5703125" style="1" customWidth="1"/>
    <col min="14349" max="14349" width="10.28515625" style="1" customWidth="1"/>
    <col min="14350" max="14363" width="8.7109375" style="1"/>
    <col min="14364" max="14364" width="10.140625" style="1" customWidth="1"/>
    <col min="14365" max="14365" width="10" style="1" customWidth="1"/>
    <col min="14366" max="14372" width="8.7109375" style="1"/>
    <col min="14373" max="14373" width="11.140625" style="1" customWidth="1"/>
    <col min="14374" max="14603" width="8.7109375" style="1"/>
    <col min="14604" max="14604" width="26.5703125" style="1" customWidth="1"/>
    <col min="14605" max="14605" width="10.28515625" style="1" customWidth="1"/>
    <col min="14606" max="14619" width="8.7109375" style="1"/>
    <col min="14620" max="14620" width="10.140625" style="1" customWidth="1"/>
    <col min="14621" max="14621" width="10" style="1" customWidth="1"/>
    <col min="14622" max="14628" width="8.7109375" style="1"/>
    <col min="14629" max="14629" width="11.140625" style="1" customWidth="1"/>
    <col min="14630" max="14859" width="8.7109375" style="1"/>
    <col min="14860" max="14860" width="26.5703125" style="1" customWidth="1"/>
    <col min="14861" max="14861" width="10.28515625" style="1" customWidth="1"/>
    <col min="14862" max="14875" width="8.7109375" style="1"/>
    <col min="14876" max="14876" width="10.140625" style="1" customWidth="1"/>
    <col min="14877" max="14877" width="10" style="1" customWidth="1"/>
    <col min="14878" max="14884" width="8.7109375" style="1"/>
    <col min="14885" max="14885" width="11.140625" style="1" customWidth="1"/>
    <col min="14886" max="15115" width="8.7109375" style="1"/>
    <col min="15116" max="15116" width="26.5703125" style="1" customWidth="1"/>
    <col min="15117" max="15117" width="10.28515625" style="1" customWidth="1"/>
    <col min="15118" max="15131" width="8.7109375" style="1"/>
    <col min="15132" max="15132" width="10.140625" style="1" customWidth="1"/>
    <col min="15133" max="15133" width="10" style="1" customWidth="1"/>
    <col min="15134" max="15140" width="8.7109375" style="1"/>
    <col min="15141" max="15141" width="11.140625" style="1" customWidth="1"/>
    <col min="15142" max="15371" width="8.7109375" style="1"/>
    <col min="15372" max="15372" width="26.5703125" style="1" customWidth="1"/>
    <col min="15373" max="15373" width="10.28515625" style="1" customWidth="1"/>
    <col min="15374" max="15387" width="8.7109375" style="1"/>
    <col min="15388" max="15388" width="10.140625" style="1" customWidth="1"/>
    <col min="15389" max="15389" width="10" style="1" customWidth="1"/>
    <col min="15390" max="15396" width="8.7109375" style="1"/>
    <col min="15397" max="15397" width="11.140625" style="1" customWidth="1"/>
    <col min="15398" max="15627" width="8.7109375" style="1"/>
    <col min="15628" max="15628" width="26.5703125" style="1" customWidth="1"/>
    <col min="15629" max="15629" width="10.28515625" style="1" customWidth="1"/>
    <col min="15630" max="15643" width="8.7109375" style="1"/>
    <col min="15644" max="15644" width="10.140625" style="1" customWidth="1"/>
    <col min="15645" max="15645" width="10" style="1" customWidth="1"/>
    <col min="15646" max="15652" width="8.7109375" style="1"/>
    <col min="15653" max="15653" width="11.140625" style="1" customWidth="1"/>
    <col min="15654" max="15883" width="8.7109375" style="1"/>
    <col min="15884" max="15884" width="26.5703125" style="1" customWidth="1"/>
    <col min="15885" max="15885" width="10.28515625" style="1" customWidth="1"/>
    <col min="15886" max="15899" width="8.7109375" style="1"/>
    <col min="15900" max="15900" width="10.140625" style="1" customWidth="1"/>
    <col min="15901" max="15901" width="10" style="1" customWidth="1"/>
    <col min="15902" max="15908" width="8.7109375" style="1"/>
    <col min="15909" max="15909" width="11.140625" style="1" customWidth="1"/>
    <col min="15910" max="16139" width="8.7109375" style="1"/>
    <col min="16140" max="16140" width="26.5703125" style="1" customWidth="1"/>
    <col min="16141" max="16141" width="10.28515625" style="1" customWidth="1"/>
    <col min="16142" max="16155" width="8.7109375" style="1"/>
    <col min="16156" max="16156" width="10.140625" style="1" customWidth="1"/>
    <col min="16157" max="16157" width="10" style="1" customWidth="1"/>
    <col min="16158" max="16164" width="8.7109375" style="1"/>
    <col min="16165" max="16165" width="11.140625" style="1" customWidth="1"/>
    <col min="16166" max="16384" width="8.7109375" style="1"/>
  </cols>
  <sheetData>
    <row r="1" spans="1:37" ht="14.1" customHeight="1">
      <c r="A1" s="32" t="s">
        <v>162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37" ht="1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</row>
    <row r="3" spans="1:3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>
      <c r="A4" s="33" t="s">
        <v>131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</row>
    <row r="5" spans="1:37" ht="15.75" thickBot="1">
      <c r="A5" s="3"/>
    </row>
    <row r="6" spans="1:37" s="4" customFormat="1" ht="18" customHeight="1" thickBot="1">
      <c r="A6" s="34" t="s">
        <v>0</v>
      </c>
      <c r="B6" s="40" t="s">
        <v>1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2"/>
      <c r="AK6" s="36" t="s">
        <v>2</v>
      </c>
    </row>
    <row r="7" spans="1:37" s="4" customFormat="1" ht="41.25" customHeight="1" thickBot="1">
      <c r="A7" s="35"/>
      <c r="B7" s="38" t="s">
        <v>3</v>
      </c>
      <c r="C7" s="38" t="s">
        <v>146</v>
      </c>
      <c r="D7" s="38" t="s">
        <v>161</v>
      </c>
      <c r="E7" s="38" t="s">
        <v>132</v>
      </c>
      <c r="F7" s="38" t="s">
        <v>133</v>
      </c>
      <c r="G7" s="38" t="s">
        <v>134</v>
      </c>
      <c r="H7" s="38" t="s">
        <v>147</v>
      </c>
      <c r="I7" s="38" t="s">
        <v>135</v>
      </c>
      <c r="J7" s="38" t="s">
        <v>136</v>
      </c>
      <c r="K7" s="38" t="s">
        <v>137</v>
      </c>
      <c r="L7" s="38" t="s">
        <v>148</v>
      </c>
      <c r="M7" s="38" t="s">
        <v>138</v>
      </c>
      <c r="N7" s="38" t="s">
        <v>149</v>
      </c>
      <c r="O7" s="38" t="s">
        <v>139</v>
      </c>
      <c r="P7" s="38" t="s">
        <v>150</v>
      </c>
      <c r="Q7" s="38" t="s">
        <v>151</v>
      </c>
      <c r="R7" s="38" t="s">
        <v>140</v>
      </c>
      <c r="S7" s="38" t="s">
        <v>141</v>
      </c>
      <c r="T7" s="38" t="s">
        <v>142</v>
      </c>
      <c r="U7" s="38" t="s">
        <v>143</v>
      </c>
      <c r="V7" s="38" t="s">
        <v>152</v>
      </c>
      <c r="W7" s="38" t="s">
        <v>144</v>
      </c>
      <c r="X7" s="44" t="s">
        <v>4</v>
      </c>
      <c r="Y7" s="49"/>
      <c r="Z7" s="45"/>
      <c r="AA7" s="44" t="s">
        <v>5</v>
      </c>
      <c r="AB7" s="45"/>
      <c r="AC7" s="38" t="s">
        <v>153</v>
      </c>
      <c r="AD7" s="38" t="s">
        <v>159</v>
      </c>
      <c r="AE7" s="38" t="s">
        <v>160</v>
      </c>
      <c r="AF7" s="46" t="s">
        <v>6</v>
      </c>
      <c r="AG7" s="47"/>
      <c r="AH7" s="47"/>
      <c r="AI7" s="48"/>
      <c r="AJ7" s="38" t="s">
        <v>145</v>
      </c>
      <c r="AK7" s="37"/>
    </row>
    <row r="8" spans="1:37" s="4" customFormat="1" ht="138" customHeight="1">
      <c r="A8" s="35"/>
      <c r="B8" s="39"/>
      <c r="C8" s="39"/>
      <c r="D8" s="39"/>
      <c r="E8" s="43"/>
      <c r="F8" s="43"/>
      <c r="G8" s="43"/>
      <c r="H8" s="39"/>
      <c r="I8" s="39"/>
      <c r="J8" s="39"/>
      <c r="K8" s="39"/>
      <c r="L8" s="39"/>
      <c r="M8" s="39"/>
      <c r="N8" s="39"/>
      <c r="O8" s="43"/>
      <c r="P8" s="39"/>
      <c r="Q8" s="39"/>
      <c r="R8" s="39"/>
      <c r="S8" s="43"/>
      <c r="T8" s="39"/>
      <c r="U8" s="39"/>
      <c r="V8" s="43"/>
      <c r="W8" s="39"/>
      <c r="X8" s="10" t="s">
        <v>9</v>
      </c>
      <c r="Y8" s="10" t="s">
        <v>7</v>
      </c>
      <c r="Z8" s="10" t="s">
        <v>8</v>
      </c>
      <c r="AA8" s="10" t="s">
        <v>9</v>
      </c>
      <c r="AB8" s="10" t="s">
        <v>10</v>
      </c>
      <c r="AC8" s="39"/>
      <c r="AD8" s="39"/>
      <c r="AE8" s="39"/>
      <c r="AF8" s="21" t="s">
        <v>11</v>
      </c>
      <c r="AG8" s="21" t="s">
        <v>12</v>
      </c>
      <c r="AH8" s="21" t="s">
        <v>13</v>
      </c>
      <c r="AI8" s="21" t="s">
        <v>14</v>
      </c>
      <c r="AJ8" s="39"/>
      <c r="AK8" s="37"/>
    </row>
    <row r="9" spans="1:37">
      <c r="A9" s="15" t="s">
        <v>18</v>
      </c>
      <c r="B9" s="13"/>
      <c r="C9" s="14"/>
      <c r="D9" s="14"/>
      <c r="E9" s="14"/>
      <c r="F9" s="14"/>
      <c r="G9" s="14"/>
      <c r="H9" s="12"/>
      <c r="I9" s="12"/>
      <c r="J9" s="12"/>
      <c r="K9" s="12"/>
      <c r="L9" s="12"/>
      <c r="M9" s="12"/>
      <c r="N9" s="12"/>
      <c r="O9" s="12"/>
      <c r="P9" s="12"/>
      <c r="Q9" s="13"/>
      <c r="R9" s="13"/>
      <c r="S9" s="13"/>
      <c r="T9" s="13"/>
      <c r="U9" s="13"/>
      <c r="V9" s="13"/>
      <c r="W9" s="13"/>
      <c r="X9" s="13">
        <v>1</v>
      </c>
      <c r="Y9" s="13"/>
      <c r="Z9" s="13"/>
      <c r="AA9" s="13"/>
      <c r="AB9" s="13"/>
      <c r="AC9" s="12"/>
      <c r="AD9" s="12"/>
      <c r="AE9" s="12"/>
      <c r="AF9" s="12"/>
      <c r="AG9" s="12"/>
      <c r="AH9" s="12"/>
      <c r="AI9" s="13"/>
      <c r="AJ9" s="13"/>
      <c r="AK9" s="13">
        <f t="shared" ref="AK9:AK40" si="0">SUM(B9:AJ9)</f>
        <v>1</v>
      </c>
    </row>
    <row r="10" spans="1:37">
      <c r="A10" s="11" t="s">
        <v>19</v>
      </c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3"/>
      <c r="R10" s="13"/>
      <c r="S10" s="13"/>
      <c r="T10" s="13"/>
      <c r="U10" s="13"/>
      <c r="V10" s="13"/>
      <c r="W10" s="13"/>
      <c r="X10" s="13">
        <v>1</v>
      </c>
      <c r="Y10" s="13"/>
      <c r="Z10" s="13"/>
      <c r="AA10" s="13"/>
      <c r="AB10" s="13"/>
      <c r="AC10" s="14"/>
      <c r="AD10" s="14"/>
      <c r="AE10" s="14"/>
      <c r="AF10" s="14"/>
      <c r="AG10" s="14"/>
      <c r="AH10" s="14"/>
      <c r="AI10" s="13"/>
      <c r="AJ10" s="13"/>
      <c r="AK10" s="13">
        <f t="shared" si="0"/>
        <v>1</v>
      </c>
    </row>
    <row r="11" spans="1:37">
      <c r="A11" s="16" t="s">
        <v>20</v>
      </c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3"/>
      <c r="R11" s="13"/>
      <c r="S11" s="13"/>
      <c r="T11" s="13"/>
      <c r="U11" s="13"/>
      <c r="V11" s="13"/>
      <c r="W11" s="13"/>
      <c r="X11" s="13">
        <v>1</v>
      </c>
      <c r="Y11" s="13"/>
      <c r="Z11" s="13"/>
      <c r="AA11" s="13"/>
      <c r="AB11" s="13"/>
      <c r="AC11" s="14"/>
      <c r="AD11" s="14"/>
      <c r="AE11" s="14"/>
      <c r="AF11" s="14"/>
      <c r="AG11" s="14"/>
      <c r="AH11" s="14"/>
      <c r="AI11" s="13"/>
      <c r="AJ11" s="13"/>
      <c r="AK11" s="13">
        <f t="shared" si="0"/>
        <v>1</v>
      </c>
    </row>
    <row r="12" spans="1:37">
      <c r="A12" s="11" t="s">
        <v>21</v>
      </c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3"/>
      <c r="R12" s="13"/>
      <c r="S12" s="13"/>
      <c r="T12" s="13"/>
      <c r="U12" s="13"/>
      <c r="V12" s="13"/>
      <c r="W12" s="13"/>
      <c r="X12" s="13">
        <v>1</v>
      </c>
      <c r="Y12" s="13"/>
      <c r="Z12" s="13"/>
      <c r="AA12" s="13"/>
      <c r="AB12" s="13">
        <v>1</v>
      </c>
      <c r="AC12" s="14"/>
      <c r="AD12" s="14"/>
      <c r="AE12" s="14"/>
      <c r="AF12" s="14"/>
      <c r="AG12" s="14"/>
      <c r="AH12" s="14"/>
      <c r="AI12" s="13"/>
      <c r="AJ12" s="13"/>
      <c r="AK12" s="13">
        <f t="shared" si="0"/>
        <v>2</v>
      </c>
    </row>
    <row r="13" spans="1:37">
      <c r="A13" s="11" t="s">
        <v>22</v>
      </c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3"/>
      <c r="R13" s="13"/>
      <c r="S13" s="13"/>
      <c r="T13" s="13"/>
      <c r="U13" s="13"/>
      <c r="V13" s="13"/>
      <c r="W13" s="13"/>
      <c r="X13" s="13">
        <v>1</v>
      </c>
      <c r="Y13" s="13"/>
      <c r="Z13" s="13"/>
      <c r="AA13" s="13"/>
      <c r="AB13" s="13"/>
      <c r="AC13" s="14"/>
      <c r="AD13" s="14"/>
      <c r="AE13" s="14"/>
      <c r="AF13" s="14"/>
      <c r="AG13" s="14"/>
      <c r="AH13" s="14"/>
      <c r="AI13" s="13"/>
      <c r="AJ13" s="13"/>
      <c r="AK13" s="13">
        <f t="shared" si="0"/>
        <v>1</v>
      </c>
    </row>
    <row r="14" spans="1:37">
      <c r="A14" s="11" t="s">
        <v>23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>
        <v>1</v>
      </c>
      <c r="AC14" s="14"/>
      <c r="AD14" s="14"/>
      <c r="AE14" s="14"/>
      <c r="AF14" s="14"/>
      <c r="AG14" s="14"/>
      <c r="AH14" s="14"/>
      <c r="AI14" s="13"/>
      <c r="AJ14" s="13"/>
      <c r="AK14" s="13">
        <f t="shared" si="0"/>
        <v>1</v>
      </c>
    </row>
    <row r="15" spans="1:37">
      <c r="A15" s="11" t="s">
        <v>24</v>
      </c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3"/>
      <c r="R15" s="13"/>
      <c r="S15" s="13">
        <v>2</v>
      </c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  <c r="AF15" s="14"/>
      <c r="AG15" s="14"/>
      <c r="AH15" s="14"/>
      <c r="AI15" s="13"/>
      <c r="AJ15" s="13"/>
      <c r="AK15" s="13">
        <f t="shared" si="0"/>
        <v>2</v>
      </c>
    </row>
    <row r="16" spans="1:37" s="8" customFormat="1">
      <c r="A16" s="28" t="s">
        <v>25</v>
      </c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29"/>
      <c r="R16" s="29"/>
      <c r="S16" s="29">
        <v>2</v>
      </c>
      <c r="T16" s="29"/>
      <c r="U16" s="29"/>
      <c r="V16" s="29"/>
      <c r="W16" s="29"/>
      <c r="X16" s="29"/>
      <c r="Y16" s="29"/>
      <c r="Z16" s="29"/>
      <c r="AA16" s="29"/>
      <c r="AB16" s="29">
        <v>1</v>
      </c>
      <c r="AC16" s="30"/>
      <c r="AD16" s="30"/>
      <c r="AE16" s="30"/>
      <c r="AF16" s="30"/>
      <c r="AG16" s="30"/>
      <c r="AH16" s="30"/>
      <c r="AI16" s="29"/>
      <c r="AJ16" s="29"/>
      <c r="AK16" s="29">
        <f t="shared" si="0"/>
        <v>3</v>
      </c>
    </row>
    <row r="17" spans="1:37">
      <c r="A17" s="11" t="s">
        <v>26</v>
      </c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3"/>
      <c r="R17" s="13"/>
      <c r="S17" s="13"/>
      <c r="T17" s="13"/>
      <c r="U17" s="13"/>
      <c r="V17" s="13"/>
      <c r="W17" s="13"/>
      <c r="X17" s="13"/>
      <c r="Y17" s="13">
        <v>2</v>
      </c>
      <c r="Z17" s="13">
        <v>2</v>
      </c>
      <c r="AA17" s="13"/>
      <c r="AB17" s="13"/>
      <c r="AC17" s="14"/>
      <c r="AD17" s="14"/>
      <c r="AE17" s="14"/>
      <c r="AF17" s="14"/>
      <c r="AG17" s="14"/>
      <c r="AH17" s="14"/>
      <c r="AI17" s="13"/>
      <c r="AJ17" s="13"/>
      <c r="AK17" s="13">
        <f t="shared" si="0"/>
        <v>4</v>
      </c>
    </row>
    <row r="18" spans="1:37">
      <c r="A18" s="11" t="s">
        <v>29</v>
      </c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3"/>
      <c r="M18" s="13"/>
      <c r="N18" s="13"/>
      <c r="O18" s="13"/>
      <c r="P18" s="13"/>
      <c r="Q18" s="13"/>
      <c r="R18" s="13"/>
      <c r="S18" s="13">
        <v>1</v>
      </c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  <c r="AF18" s="14"/>
      <c r="AG18" s="14"/>
      <c r="AH18" s="14"/>
      <c r="AI18" s="13"/>
      <c r="AJ18" s="13"/>
      <c r="AK18" s="13">
        <f t="shared" si="0"/>
        <v>1</v>
      </c>
    </row>
    <row r="19" spans="1:37">
      <c r="A19" s="11" t="s">
        <v>32</v>
      </c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3"/>
      <c r="M19" s="13"/>
      <c r="N19" s="13"/>
      <c r="O19" s="13"/>
      <c r="P19" s="13"/>
      <c r="Q19" s="13"/>
      <c r="R19" s="13"/>
      <c r="S19" s="13">
        <v>1</v>
      </c>
      <c r="T19" s="13"/>
      <c r="U19" s="13"/>
      <c r="V19" s="13"/>
      <c r="W19" s="13"/>
      <c r="X19" s="13"/>
      <c r="Y19" s="13">
        <v>2</v>
      </c>
      <c r="Z19" s="13">
        <v>2</v>
      </c>
      <c r="AA19" s="13"/>
      <c r="AB19" s="13">
        <v>1</v>
      </c>
      <c r="AC19" s="14"/>
      <c r="AD19" s="14"/>
      <c r="AE19" s="14"/>
      <c r="AF19" s="14"/>
      <c r="AG19" s="14"/>
      <c r="AH19" s="14"/>
      <c r="AI19" s="13"/>
      <c r="AJ19" s="13"/>
      <c r="AK19" s="13">
        <f t="shared" si="0"/>
        <v>6</v>
      </c>
    </row>
    <row r="20" spans="1:37">
      <c r="A20" s="11" t="s">
        <v>33</v>
      </c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>
        <v>1</v>
      </c>
      <c r="Y20" s="13"/>
      <c r="Z20" s="13"/>
      <c r="AA20" s="13"/>
      <c r="AB20" s="13"/>
      <c r="AC20" s="14"/>
      <c r="AD20" s="14"/>
      <c r="AE20" s="14"/>
      <c r="AF20" s="14"/>
      <c r="AG20" s="14"/>
      <c r="AH20" s="14"/>
      <c r="AI20" s="13"/>
      <c r="AJ20" s="13"/>
      <c r="AK20" s="13">
        <f t="shared" si="0"/>
        <v>1</v>
      </c>
    </row>
    <row r="21" spans="1:37">
      <c r="A21" s="11" t="s">
        <v>34</v>
      </c>
      <c r="B21" s="13"/>
      <c r="C21" s="14"/>
      <c r="D21" s="14"/>
      <c r="E21" s="14"/>
      <c r="F21" s="14"/>
      <c r="G21" s="14"/>
      <c r="H21" s="14"/>
      <c r="I21" s="14">
        <v>1</v>
      </c>
      <c r="J21" s="14"/>
      <c r="K21" s="14"/>
      <c r="L21" s="13"/>
      <c r="M21" s="13"/>
      <c r="N21" s="13"/>
      <c r="O21" s="13"/>
      <c r="P21" s="13"/>
      <c r="Q21" s="13"/>
      <c r="R21" s="13"/>
      <c r="S21" s="13">
        <v>3</v>
      </c>
      <c r="T21" s="13"/>
      <c r="U21" s="13"/>
      <c r="V21" s="13"/>
      <c r="W21" s="13"/>
      <c r="X21" s="13"/>
      <c r="Y21" s="13"/>
      <c r="Z21" s="13"/>
      <c r="AA21" s="13"/>
      <c r="AB21" s="13">
        <v>1</v>
      </c>
      <c r="AC21" s="14"/>
      <c r="AD21" s="14"/>
      <c r="AE21" s="14"/>
      <c r="AF21" s="14"/>
      <c r="AG21" s="14"/>
      <c r="AH21" s="14"/>
      <c r="AI21" s="13"/>
      <c r="AJ21" s="13"/>
      <c r="AK21" s="13">
        <f t="shared" si="0"/>
        <v>5</v>
      </c>
    </row>
    <row r="22" spans="1:37">
      <c r="A22" s="11" t="s">
        <v>38</v>
      </c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3"/>
      <c r="M22" s="13"/>
      <c r="N22" s="13"/>
      <c r="O22" s="13"/>
      <c r="P22" s="13"/>
      <c r="Q22" s="13"/>
      <c r="R22" s="13"/>
      <c r="S22" s="13">
        <v>1</v>
      </c>
      <c r="T22" s="13"/>
      <c r="U22" s="13"/>
      <c r="V22" s="13"/>
      <c r="W22" s="13"/>
      <c r="X22" s="13"/>
      <c r="Y22" s="13">
        <v>2</v>
      </c>
      <c r="Z22" s="13">
        <v>2</v>
      </c>
      <c r="AA22" s="13"/>
      <c r="AB22" s="13"/>
      <c r="AC22" s="14"/>
      <c r="AD22" s="14"/>
      <c r="AE22" s="14"/>
      <c r="AF22" s="14"/>
      <c r="AG22" s="14"/>
      <c r="AH22" s="14"/>
      <c r="AI22" s="13"/>
      <c r="AJ22" s="13"/>
      <c r="AK22" s="13">
        <f t="shared" si="0"/>
        <v>5</v>
      </c>
    </row>
    <row r="23" spans="1:37">
      <c r="A23" s="16" t="s">
        <v>39</v>
      </c>
      <c r="B23" s="13"/>
      <c r="C23" s="14"/>
      <c r="D23" s="14"/>
      <c r="E23" s="14"/>
      <c r="F23" s="14"/>
      <c r="G23" s="14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>
        <v>2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>
        <v>1</v>
      </c>
      <c r="AI23" s="13"/>
      <c r="AJ23" s="13"/>
      <c r="AK23" s="13">
        <f t="shared" si="0"/>
        <v>3</v>
      </c>
    </row>
    <row r="24" spans="1:37">
      <c r="A24" s="11" t="s">
        <v>42</v>
      </c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3"/>
      <c r="M24" s="13"/>
      <c r="N24" s="13"/>
      <c r="O24" s="13"/>
      <c r="P24" s="13"/>
      <c r="Q24" s="13"/>
      <c r="R24" s="13"/>
      <c r="S24" s="13">
        <v>3</v>
      </c>
      <c r="T24" s="13"/>
      <c r="U24" s="13"/>
      <c r="V24" s="13"/>
      <c r="W24" s="13"/>
      <c r="X24" s="13"/>
      <c r="Y24" s="13">
        <v>2</v>
      </c>
      <c r="Z24" s="13">
        <v>2</v>
      </c>
      <c r="AA24" s="13"/>
      <c r="AB24" s="13"/>
      <c r="AC24" s="14"/>
      <c r="AD24" s="14"/>
      <c r="AE24" s="14"/>
      <c r="AF24" s="14"/>
      <c r="AG24" s="14"/>
      <c r="AH24" s="14">
        <v>1</v>
      </c>
      <c r="AI24" s="13"/>
      <c r="AJ24" s="13"/>
      <c r="AK24" s="13">
        <f t="shared" si="0"/>
        <v>8</v>
      </c>
    </row>
    <row r="25" spans="1:37">
      <c r="A25" s="11" t="s">
        <v>44</v>
      </c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>
        <v>1</v>
      </c>
      <c r="Y25" s="13"/>
      <c r="Z25" s="13"/>
      <c r="AA25" s="13"/>
      <c r="AB25" s="13"/>
      <c r="AC25" s="14"/>
      <c r="AD25" s="14"/>
      <c r="AE25" s="14"/>
      <c r="AF25" s="14"/>
      <c r="AG25" s="14"/>
      <c r="AH25" s="14"/>
      <c r="AI25" s="13"/>
      <c r="AJ25" s="13"/>
      <c r="AK25" s="13">
        <f t="shared" si="0"/>
        <v>1</v>
      </c>
    </row>
    <row r="26" spans="1:37">
      <c r="A26" s="11" t="s">
        <v>45</v>
      </c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>
        <v>2</v>
      </c>
      <c r="Z26" s="13">
        <v>2</v>
      </c>
      <c r="AA26" s="13"/>
      <c r="AB26" s="13"/>
      <c r="AC26" s="14"/>
      <c r="AD26" s="14"/>
      <c r="AE26" s="14"/>
      <c r="AF26" s="14"/>
      <c r="AG26" s="14"/>
      <c r="AH26" s="14"/>
      <c r="AI26" s="13"/>
      <c r="AJ26" s="13"/>
      <c r="AK26" s="13">
        <f t="shared" si="0"/>
        <v>4</v>
      </c>
    </row>
    <row r="27" spans="1:37">
      <c r="A27" s="11" t="s">
        <v>46</v>
      </c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>
        <v>1</v>
      </c>
      <c r="AC27" s="14"/>
      <c r="AD27" s="14"/>
      <c r="AE27" s="14"/>
      <c r="AF27" s="14"/>
      <c r="AG27" s="14"/>
      <c r="AH27" s="14"/>
      <c r="AI27" s="13"/>
      <c r="AJ27" s="13"/>
      <c r="AK27" s="13">
        <f t="shared" si="0"/>
        <v>1</v>
      </c>
    </row>
    <row r="28" spans="1:37">
      <c r="A28" s="11" t="s">
        <v>47</v>
      </c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>
        <v>2</v>
      </c>
      <c r="Z28" s="13">
        <v>2</v>
      </c>
      <c r="AA28" s="13"/>
      <c r="AB28" s="13"/>
      <c r="AC28" s="14"/>
      <c r="AD28" s="14"/>
      <c r="AE28" s="14"/>
      <c r="AF28" s="14"/>
      <c r="AG28" s="14"/>
      <c r="AH28" s="14"/>
      <c r="AI28" s="13"/>
      <c r="AJ28" s="13"/>
      <c r="AK28" s="13">
        <f t="shared" si="0"/>
        <v>4</v>
      </c>
    </row>
    <row r="29" spans="1:37">
      <c r="A29" s="16" t="s">
        <v>49</v>
      </c>
      <c r="B29" s="13"/>
      <c r="C29" s="14"/>
      <c r="D29" s="14"/>
      <c r="E29" s="14"/>
      <c r="F29" s="14"/>
      <c r="G29" s="14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>
        <v>1</v>
      </c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>
        <f t="shared" si="0"/>
        <v>1</v>
      </c>
    </row>
    <row r="30" spans="1:37">
      <c r="A30" s="11" t="s">
        <v>51</v>
      </c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>
        <v>1</v>
      </c>
      <c r="Y30" s="13"/>
      <c r="Z30" s="13"/>
      <c r="AA30" s="13"/>
      <c r="AB30" s="13">
        <v>1</v>
      </c>
      <c r="AC30" s="14"/>
      <c r="AD30" s="14"/>
      <c r="AE30" s="14"/>
      <c r="AF30" s="14"/>
      <c r="AG30" s="14"/>
      <c r="AH30" s="14"/>
      <c r="AI30" s="13"/>
      <c r="AJ30" s="13"/>
      <c r="AK30" s="13">
        <f t="shared" si="0"/>
        <v>2</v>
      </c>
    </row>
    <row r="31" spans="1:37">
      <c r="A31" s="11" t="s">
        <v>52</v>
      </c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3"/>
      <c r="M31" s="13"/>
      <c r="N31" s="13"/>
      <c r="O31" s="13"/>
      <c r="P31" s="13"/>
      <c r="Q31" s="13"/>
      <c r="R31" s="13"/>
      <c r="S31" s="13">
        <v>1</v>
      </c>
      <c r="T31" s="13"/>
      <c r="U31" s="13"/>
      <c r="V31" s="13"/>
      <c r="W31" s="13"/>
      <c r="X31" s="13">
        <v>1</v>
      </c>
      <c r="Y31" s="13"/>
      <c r="Z31" s="13"/>
      <c r="AA31" s="13"/>
      <c r="AB31" s="13"/>
      <c r="AC31" s="14"/>
      <c r="AD31" s="14"/>
      <c r="AE31" s="14"/>
      <c r="AF31" s="14"/>
      <c r="AG31" s="14"/>
      <c r="AH31" s="14"/>
      <c r="AI31" s="13"/>
      <c r="AJ31" s="13"/>
      <c r="AK31" s="13">
        <f t="shared" si="0"/>
        <v>2</v>
      </c>
    </row>
    <row r="32" spans="1:37">
      <c r="A32" s="11" t="s">
        <v>53</v>
      </c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>
        <v>1</v>
      </c>
      <c r="Y32" s="13"/>
      <c r="Z32" s="13"/>
      <c r="AA32" s="13"/>
      <c r="AB32" s="13"/>
      <c r="AC32" s="14"/>
      <c r="AD32" s="14"/>
      <c r="AE32" s="14"/>
      <c r="AF32" s="14"/>
      <c r="AG32" s="14"/>
      <c r="AH32" s="14"/>
      <c r="AI32" s="13"/>
      <c r="AJ32" s="13"/>
      <c r="AK32" s="13">
        <f t="shared" si="0"/>
        <v>1</v>
      </c>
    </row>
    <row r="33" spans="1:37">
      <c r="A33" s="11" t="s">
        <v>54</v>
      </c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>
        <v>1</v>
      </c>
      <c r="Y33" s="13"/>
      <c r="Z33" s="13"/>
      <c r="AA33" s="13"/>
      <c r="AB33" s="13"/>
      <c r="AC33" s="14"/>
      <c r="AD33" s="14"/>
      <c r="AE33" s="14"/>
      <c r="AF33" s="14"/>
      <c r="AG33" s="14"/>
      <c r="AH33" s="14"/>
      <c r="AI33" s="13"/>
      <c r="AJ33" s="13"/>
      <c r="AK33" s="13">
        <f t="shared" si="0"/>
        <v>1</v>
      </c>
    </row>
    <row r="34" spans="1:37">
      <c r="A34" s="11" t="s">
        <v>56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>
        <v>2</v>
      </c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  <c r="AF34" s="14"/>
      <c r="AG34" s="14"/>
      <c r="AH34" s="14">
        <v>1</v>
      </c>
      <c r="AI34" s="13"/>
      <c r="AJ34" s="13"/>
      <c r="AK34" s="13">
        <f t="shared" si="0"/>
        <v>3</v>
      </c>
    </row>
    <row r="35" spans="1:37">
      <c r="A35" s="11" t="s">
        <v>57</v>
      </c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3"/>
      <c r="M35" s="13"/>
      <c r="N35" s="13"/>
      <c r="O35" s="13"/>
      <c r="P35" s="13"/>
      <c r="Q35" s="13"/>
      <c r="R35" s="13"/>
      <c r="S35" s="13">
        <v>1</v>
      </c>
      <c r="T35" s="13"/>
      <c r="U35" s="13"/>
      <c r="V35" s="13"/>
      <c r="W35" s="13"/>
      <c r="X35" s="13">
        <v>1</v>
      </c>
      <c r="Y35" s="13"/>
      <c r="Z35" s="13"/>
      <c r="AA35" s="13"/>
      <c r="AB35" s="13">
        <v>1</v>
      </c>
      <c r="AC35" s="14"/>
      <c r="AD35" s="14"/>
      <c r="AE35" s="14"/>
      <c r="AF35" s="14"/>
      <c r="AG35" s="14"/>
      <c r="AH35" s="14"/>
      <c r="AI35" s="13"/>
      <c r="AJ35" s="13"/>
      <c r="AK35" s="13">
        <f t="shared" si="0"/>
        <v>3</v>
      </c>
    </row>
    <row r="36" spans="1:37">
      <c r="A36" s="11" t="s">
        <v>58</v>
      </c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>
        <v>1</v>
      </c>
      <c r="Y36" s="13"/>
      <c r="Z36" s="13"/>
      <c r="AA36" s="13"/>
      <c r="AB36" s="13"/>
      <c r="AC36" s="14"/>
      <c r="AD36" s="14"/>
      <c r="AE36" s="14"/>
      <c r="AF36" s="14"/>
      <c r="AG36" s="14"/>
      <c r="AH36" s="14"/>
      <c r="AI36" s="13"/>
      <c r="AJ36" s="13"/>
      <c r="AK36" s="13">
        <f t="shared" si="0"/>
        <v>1</v>
      </c>
    </row>
    <row r="37" spans="1:37">
      <c r="A37" s="15" t="s">
        <v>59</v>
      </c>
      <c r="B37" s="13"/>
      <c r="C37" s="14"/>
      <c r="D37" s="14"/>
      <c r="E37" s="14"/>
      <c r="F37" s="14"/>
      <c r="G37" s="14"/>
      <c r="H37" s="14"/>
      <c r="I37" s="14"/>
      <c r="J37" s="14"/>
      <c r="K37" s="14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>
        <v>2</v>
      </c>
      <c r="Z37" s="13">
        <v>2</v>
      </c>
      <c r="AA37" s="13"/>
      <c r="AB37" s="13"/>
      <c r="AC37" s="14"/>
      <c r="AD37" s="14"/>
      <c r="AE37" s="14"/>
      <c r="AF37" s="14"/>
      <c r="AG37" s="14"/>
      <c r="AH37" s="14"/>
      <c r="AI37" s="13"/>
      <c r="AJ37" s="13"/>
      <c r="AK37" s="13">
        <f t="shared" si="0"/>
        <v>4</v>
      </c>
    </row>
    <row r="38" spans="1:37">
      <c r="A38" s="11" t="s">
        <v>61</v>
      </c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>
        <v>1</v>
      </c>
      <c r="Y38" s="13"/>
      <c r="Z38" s="13"/>
      <c r="AA38" s="13"/>
      <c r="AB38" s="13"/>
      <c r="AC38" s="14"/>
      <c r="AD38" s="14"/>
      <c r="AE38" s="14"/>
      <c r="AF38" s="14"/>
      <c r="AG38" s="14"/>
      <c r="AH38" s="14"/>
      <c r="AI38" s="13"/>
      <c r="AJ38" s="13"/>
      <c r="AK38" s="13">
        <f t="shared" si="0"/>
        <v>1</v>
      </c>
    </row>
    <row r="39" spans="1:37">
      <c r="A39" s="11" t="s">
        <v>62</v>
      </c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3"/>
      <c r="M39" s="13"/>
      <c r="N39" s="13"/>
      <c r="O39" s="13"/>
      <c r="P39" s="13"/>
      <c r="Q39" s="13"/>
      <c r="R39" s="13"/>
      <c r="S39" s="13">
        <v>3</v>
      </c>
      <c r="T39" s="13"/>
      <c r="U39" s="13"/>
      <c r="V39" s="13"/>
      <c r="W39" s="13"/>
      <c r="X39" s="13"/>
      <c r="Y39" s="13">
        <v>2</v>
      </c>
      <c r="Z39" s="13">
        <v>2</v>
      </c>
      <c r="AA39" s="13"/>
      <c r="AB39" s="13"/>
      <c r="AC39" s="14"/>
      <c r="AD39" s="14"/>
      <c r="AE39" s="14"/>
      <c r="AF39" s="14"/>
      <c r="AG39" s="14"/>
      <c r="AH39" s="14">
        <v>1</v>
      </c>
      <c r="AI39" s="13"/>
      <c r="AJ39" s="13"/>
      <c r="AK39" s="13">
        <f t="shared" si="0"/>
        <v>8</v>
      </c>
    </row>
    <row r="40" spans="1:37">
      <c r="A40" s="11" t="s">
        <v>64</v>
      </c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3"/>
      <c r="M40" s="13"/>
      <c r="N40" s="13"/>
      <c r="O40" s="13"/>
      <c r="P40" s="13"/>
      <c r="Q40" s="13"/>
      <c r="R40" s="13"/>
      <c r="S40" s="13">
        <v>1</v>
      </c>
      <c r="T40" s="13"/>
      <c r="U40" s="13"/>
      <c r="V40" s="13"/>
      <c r="W40" s="13"/>
      <c r="X40" s="13"/>
      <c r="Y40" s="13">
        <v>2</v>
      </c>
      <c r="Z40" s="13">
        <v>2</v>
      </c>
      <c r="AA40" s="13"/>
      <c r="AB40" s="13">
        <v>1</v>
      </c>
      <c r="AC40" s="14"/>
      <c r="AD40" s="14"/>
      <c r="AE40" s="14"/>
      <c r="AF40" s="14"/>
      <c r="AG40" s="14"/>
      <c r="AH40" s="14"/>
      <c r="AI40" s="13"/>
      <c r="AJ40" s="13"/>
      <c r="AK40" s="13">
        <f t="shared" si="0"/>
        <v>6</v>
      </c>
    </row>
    <row r="41" spans="1:37">
      <c r="A41" s="11" t="s">
        <v>65</v>
      </c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>
        <v>1</v>
      </c>
      <c r="Y41" s="13"/>
      <c r="Z41" s="13"/>
      <c r="AA41" s="13"/>
      <c r="AB41" s="13"/>
      <c r="AC41" s="14"/>
      <c r="AD41" s="14"/>
      <c r="AE41" s="14"/>
      <c r="AF41" s="14"/>
      <c r="AG41" s="14"/>
      <c r="AH41" s="14"/>
      <c r="AI41" s="13"/>
      <c r="AJ41" s="13"/>
      <c r="AK41" s="13">
        <f t="shared" ref="AK41:AK66" si="1">SUM(B41:AJ41)</f>
        <v>1</v>
      </c>
    </row>
    <row r="42" spans="1:37">
      <c r="A42" s="11" t="s">
        <v>67</v>
      </c>
      <c r="B42" s="13"/>
      <c r="C42" s="13"/>
      <c r="D42" s="13"/>
      <c r="E42" s="13"/>
      <c r="F42" s="13"/>
      <c r="G42" s="13"/>
      <c r="H42" s="14"/>
      <c r="I42" s="14"/>
      <c r="J42" s="14"/>
      <c r="K42" s="14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>
        <v>1</v>
      </c>
      <c r="AC42" s="14"/>
      <c r="AD42" s="14"/>
      <c r="AE42" s="14"/>
      <c r="AF42" s="14"/>
      <c r="AG42" s="14"/>
      <c r="AH42" s="14"/>
      <c r="AI42" s="13"/>
      <c r="AJ42" s="13"/>
      <c r="AK42" s="13">
        <f t="shared" si="1"/>
        <v>1</v>
      </c>
    </row>
    <row r="43" spans="1:37">
      <c r="A43" s="11" t="s">
        <v>68</v>
      </c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>
        <v>1</v>
      </c>
      <c r="Y43" s="13"/>
      <c r="Z43" s="13"/>
      <c r="AA43" s="13"/>
      <c r="AB43" s="13"/>
      <c r="AC43" s="14"/>
      <c r="AD43" s="14"/>
      <c r="AE43" s="14"/>
      <c r="AF43" s="14"/>
      <c r="AG43" s="14"/>
      <c r="AH43" s="14"/>
      <c r="AI43" s="13"/>
      <c r="AJ43" s="13"/>
      <c r="AK43" s="13">
        <f t="shared" si="1"/>
        <v>1</v>
      </c>
    </row>
    <row r="44" spans="1:37">
      <c r="A44" s="11" t="s">
        <v>70</v>
      </c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  <c r="O44" s="13"/>
      <c r="P44" s="13"/>
      <c r="Q44" s="13"/>
      <c r="R44" s="13"/>
      <c r="S44" s="13">
        <v>1</v>
      </c>
      <c r="T44" s="13"/>
      <c r="U44" s="13"/>
      <c r="V44" s="13"/>
      <c r="W44" s="13"/>
      <c r="X44" s="13">
        <v>1</v>
      </c>
      <c r="Y44" s="13"/>
      <c r="Z44" s="13"/>
      <c r="AA44" s="13"/>
      <c r="AB44" s="13">
        <v>1</v>
      </c>
      <c r="AC44" s="14"/>
      <c r="AD44" s="14"/>
      <c r="AE44" s="14"/>
      <c r="AF44" s="14"/>
      <c r="AG44" s="14"/>
      <c r="AH44" s="14"/>
      <c r="AI44" s="13"/>
      <c r="AJ44" s="13"/>
      <c r="AK44" s="13">
        <f t="shared" si="1"/>
        <v>3</v>
      </c>
    </row>
    <row r="45" spans="1:37">
      <c r="A45" s="11" t="s">
        <v>71</v>
      </c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  <c r="O45" s="13"/>
      <c r="P45" s="13"/>
      <c r="Q45" s="13"/>
      <c r="R45" s="13"/>
      <c r="S45" s="13">
        <v>2</v>
      </c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  <c r="AF45" s="14"/>
      <c r="AG45" s="14"/>
      <c r="AH45" s="14"/>
      <c r="AI45" s="13"/>
      <c r="AJ45" s="13"/>
      <c r="AK45" s="13">
        <f t="shared" si="1"/>
        <v>2</v>
      </c>
    </row>
    <row r="46" spans="1:37">
      <c r="A46" s="11" t="s">
        <v>72</v>
      </c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>
        <v>1</v>
      </c>
      <c r="AC46" s="14"/>
      <c r="AD46" s="14"/>
      <c r="AE46" s="14"/>
      <c r="AF46" s="14"/>
      <c r="AG46" s="14"/>
      <c r="AH46" s="14"/>
      <c r="AI46" s="13"/>
      <c r="AJ46" s="13"/>
      <c r="AK46" s="13">
        <f t="shared" si="1"/>
        <v>1</v>
      </c>
    </row>
    <row r="47" spans="1:37">
      <c r="A47" s="11" t="s">
        <v>76</v>
      </c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3"/>
      <c r="M47" s="13"/>
      <c r="N47" s="13"/>
      <c r="O47" s="13"/>
      <c r="P47" s="13"/>
      <c r="Q47" s="13"/>
      <c r="R47" s="13"/>
      <c r="S47" s="13">
        <v>1</v>
      </c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  <c r="AF47" s="14"/>
      <c r="AG47" s="14"/>
      <c r="AH47" s="14"/>
      <c r="AI47" s="13"/>
      <c r="AJ47" s="13"/>
      <c r="AK47" s="13">
        <f t="shared" si="1"/>
        <v>1</v>
      </c>
    </row>
    <row r="48" spans="1:37">
      <c r="A48" s="16" t="s">
        <v>77</v>
      </c>
      <c r="B48" s="13"/>
      <c r="C48" s="14"/>
      <c r="D48" s="14"/>
      <c r="E48" s="14"/>
      <c r="F48" s="14"/>
      <c r="G48" s="14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>
        <v>1</v>
      </c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>
        <f t="shared" si="1"/>
        <v>1</v>
      </c>
    </row>
    <row r="49" spans="1:37">
      <c r="A49" s="16" t="s">
        <v>79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>
        <v>1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>
        <f t="shared" si="1"/>
        <v>1</v>
      </c>
    </row>
    <row r="50" spans="1:37">
      <c r="A50" s="11" t="s">
        <v>80</v>
      </c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3"/>
      <c r="M50" s="13"/>
      <c r="N50" s="13"/>
      <c r="O50" s="13"/>
      <c r="P50" s="13"/>
      <c r="Q50" s="13"/>
      <c r="R50" s="13"/>
      <c r="S50" s="13">
        <v>2</v>
      </c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  <c r="AF50" s="14"/>
      <c r="AG50" s="14"/>
      <c r="AH50" s="14"/>
      <c r="AI50" s="13"/>
      <c r="AJ50" s="13"/>
      <c r="AK50" s="13">
        <f t="shared" si="1"/>
        <v>2</v>
      </c>
    </row>
    <row r="51" spans="1:37">
      <c r="A51" s="11" t="s">
        <v>83</v>
      </c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3"/>
      <c r="M51" s="13"/>
      <c r="N51" s="13"/>
      <c r="O51" s="13"/>
      <c r="P51" s="13"/>
      <c r="Q51" s="13"/>
      <c r="R51" s="13"/>
      <c r="S51" s="13">
        <v>1</v>
      </c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  <c r="AF51" s="14"/>
      <c r="AG51" s="14"/>
      <c r="AH51" s="14"/>
      <c r="AI51" s="13"/>
      <c r="AJ51" s="13"/>
      <c r="AK51" s="13">
        <f t="shared" si="1"/>
        <v>1</v>
      </c>
    </row>
    <row r="52" spans="1:37">
      <c r="A52" s="11" t="s">
        <v>86</v>
      </c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>
        <v>1</v>
      </c>
      <c r="Y52" s="13"/>
      <c r="Z52" s="13"/>
      <c r="AA52" s="13"/>
      <c r="AB52" s="13"/>
      <c r="AC52" s="14"/>
      <c r="AD52" s="14"/>
      <c r="AE52" s="14"/>
      <c r="AF52" s="14"/>
      <c r="AG52" s="14"/>
      <c r="AH52" s="14"/>
      <c r="AI52" s="13"/>
      <c r="AJ52" s="13"/>
      <c r="AK52" s="13">
        <f t="shared" si="1"/>
        <v>1</v>
      </c>
    </row>
    <row r="53" spans="1:37">
      <c r="A53" s="11" t="s">
        <v>89</v>
      </c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>
        <v>1</v>
      </c>
      <c r="Y53" s="13"/>
      <c r="Z53" s="13"/>
      <c r="AA53" s="13"/>
      <c r="AB53" s="13"/>
      <c r="AC53" s="14"/>
      <c r="AD53" s="14"/>
      <c r="AE53" s="14"/>
      <c r="AF53" s="14"/>
      <c r="AG53" s="14"/>
      <c r="AH53" s="14"/>
      <c r="AI53" s="13"/>
      <c r="AJ53" s="13"/>
      <c r="AK53" s="13">
        <f t="shared" si="1"/>
        <v>1</v>
      </c>
    </row>
    <row r="54" spans="1:37">
      <c r="A54" s="11" t="s">
        <v>90</v>
      </c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3"/>
      <c r="M54" s="13"/>
      <c r="N54" s="13"/>
      <c r="O54" s="13"/>
      <c r="P54" s="13"/>
      <c r="Q54" s="13"/>
      <c r="R54" s="13"/>
      <c r="S54" s="13">
        <v>1</v>
      </c>
      <c r="T54" s="13"/>
      <c r="U54" s="13"/>
      <c r="V54" s="13"/>
      <c r="W54" s="13"/>
      <c r="X54" s="13"/>
      <c r="Y54" s="13">
        <v>2</v>
      </c>
      <c r="Z54" s="13">
        <v>2</v>
      </c>
      <c r="AA54" s="13"/>
      <c r="AB54" s="13">
        <v>1</v>
      </c>
      <c r="AC54" s="14"/>
      <c r="AD54" s="14"/>
      <c r="AE54" s="14"/>
      <c r="AF54" s="14"/>
      <c r="AG54" s="14"/>
      <c r="AH54" s="14"/>
      <c r="AI54" s="13"/>
      <c r="AJ54" s="13"/>
      <c r="AK54" s="13">
        <f t="shared" si="1"/>
        <v>6</v>
      </c>
    </row>
    <row r="55" spans="1:37">
      <c r="A55" s="11" t="s">
        <v>93</v>
      </c>
      <c r="B55" s="18"/>
      <c r="C55" s="13"/>
      <c r="D55" s="14"/>
      <c r="E55" s="14"/>
      <c r="F55" s="14"/>
      <c r="G55" s="14"/>
      <c r="H55" s="14"/>
      <c r="I55" s="14"/>
      <c r="J55" s="14"/>
      <c r="K55" s="14"/>
      <c r="L55" s="13"/>
      <c r="M55" s="13"/>
      <c r="N55" s="13"/>
      <c r="O55" s="13"/>
      <c r="P55" s="13"/>
      <c r="Q55" s="13"/>
      <c r="R55" s="13"/>
      <c r="S55" s="13">
        <v>1</v>
      </c>
      <c r="T55" s="13"/>
      <c r="U55" s="13"/>
      <c r="V55" s="13"/>
      <c r="W55" s="13"/>
      <c r="X55" s="13"/>
      <c r="Y55" s="13">
        <v>2</v>
      </c>
      <c r="Z55" s="13">
        <v>2</v>
      </c>
      <c r="AA55" s="13"/>
      <c r="AB55" s="13"/>
      <c r="AC55" s="14"/>
      <c r="AD55" s="14"/>
      <c r="AE55" s="14"/>
      <c r="AF55" s="14"/>
      <c r="AG55" s="14"/>
      <c r="AH55" s="14"/>
      <c r="AI55" s="13"/>
      <c r="AJ55" s="13"/>
      <c r="AK55" s="13">
        <f t="shared" si="1"/>
        <v>5</v>
      </c>
    </row>
    <row r="56" spans="1:37">
      <c r="A56" s="16" t="s">
        <v>94</v>
      </c>
      <c r="B56" s="13"/>
      <c r="C56" s="14"/>
      <c r="D56" s="14"/>
      <c r="E56" s="14"/>
      <c r="F56" s="14"/>
      <c r="G56" s="14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>
        <v>3</v>
      </c>
      <c r="T56" s="13"/>
      <c r="U56" s="13"/>
      <c r="V56" s="13"/>
      <c r="W56" s="13"/>
      <c r="X56" s="13"/>
      <c r="Y56" s="13">
        <v>4</v>
      </c>
      <c r="Z56" s="13">
        <v>4</v>
      </c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>
        <f t="shared" si="1"/>
        <v>11</v>
      </c>
    </row>
    <row r="57" spans="1:37">
      <c r="A57" s="15" t="s">
        <v>95</v>
      </c>
      <c r="B57" s="13"/>
      <c r="C57" s="14"/>
      <c r="D57" s="14"/>
      <c r="E57" s="14"/>
      <c r="F57" s="14"/>
      <c r="G57" s="14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>
        <v>2</v>
      </c>
      <c r="Z57" s="13">
        <v>2</v>
      </c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>
        <f t="shared" si="1"/>
        <v>4</v>
      </c>
    </row>
    <row r="58" spans="1:37">
      <c r="A58" s="16" t="s">
        <v>97</v>
      </c>
      <c r="B58" s="13"/>
      <c r="C58" s="14"/>
      <c r="D58" s="14"/>
      <c r="E58" s="14"/>
      <c r="F58" s="14"/>
      <c r="G58" s="14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>
        <v>1</v>
      </c>
      <c r="T58" s="13"/>
      <c r="U58" s="13"/>
      <c r="V58" s="13"/>
      <c r="W58" s="13"/>
      <c r="X58" s="13">
        <v>1</v>
      </c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>
        <f t="shared" si="1"/>
        <v>2</v>
      </c>
    </row>
    <row r="59" spans="1:37">
      <c r="A59" s="11" t="s">
        <v>98</v>
      </c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3"/>
      <c r="M59" s="13"/>
      <c r="N59" s="13"/>
      <c r="O59" s="13"/>
      <c r="P59" s="13"/>
      <c r="Q59" s="13"/>
      <c r="R59" s="13"/>
      <c r="S59" s="13">
        <v>4</v>
      </c>
      <c r="T59" s="13"/>
      <c r="U59" s="13"/>
      <c r="V59" s="13"/>
      <c r="W59" s="13"/>
      <c r="X59" s="13"/>
      <c r="Y59" s="13"/>
      <c r="Z59" s="13"/>
      <c r="AA59" s="13"/>
      <c r="AB59" s="13">
        <v>1</v>
      </c>
      <c r="AC59" s="14"/>
      <c r="AD59" s="14"/>
      <c r="AE59" s="14"/>
      <c r="AF59" s="14"/>
      <c r="AG59" s="14"/>
      <c r="AH59" s="14">
        <v>1</v>
      </c>
      <c r="AI59" s="13"/>
      <c r="AJ59" s="13"/>
      <c r="AK59" s="13">
        <f t="shared" si="1"/>
        <v>6</v>
      </c>
    </row>
    <row r="60" spans="1:37">
      <c r="A60" s="11" t="s">
        <v>99</v>
      </c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3"/>
      <c r="M60" s="13"/>
      <c r="N60" s="13"/>
      <c r="O60" s="13"/>
      <c r="P60" s="13"/>
      <c r="Q60" s="13"/>
      <c r="R60" s="13"/>
      <c r="S60" s="13">
        <v>5</v>
      </c>
      <c r="T60" s="13"/>
      <c r="U60" s="13"/>
      <c r="V60" s="13"/>
      <c r="W60" s="13"/>
      <c r="X60" s="13">
        <v>2</v>
      </c>
      <c r="Y60" s="13"/>
      <c r="Z60" s="13"/>
      <c r="AA60" s="13"/>
      <c r="AB60" s="13">
        <v>3</v>
      </c>
      <c r="AC60" s="14"/>
      <c r="AD60" s="14"/>
      <c r="AE60" s="14"/>
      <c r="AF60" s="14"/>
      <c r="AG60" s="14"/>
      <c r="AH60" s="14">
        <v>1</v>
      </c>
      <c r="AI60" s="13"/>
      <c r="AJ60" s="13">
        <v>1</v>
      </c>
      <c r="AK60" s="13">
        <f t="shared" si="1"/>
        <v>12</v>
      </c>
    </row>
    <row r="61" spans="1:37">
      <c r="A61" s="11" t="s">
        <v>100</v>
      </c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>
        <v>1</v>
      </c>
      <c r="AC61" s="14"/>
      <c r="AD61" s="14"/>
      <c r="AE61" s="14"/>
      <c r="AF61" s="14"/>
      <c r="AG61" s="14"/>
      <c r="AH61" s="14"/>
      <c r="AI61" s="13"/>
      <c r="AJ61" s="13"/>
      <c r="AK61" s="13">
        <f t="shared" si="1"/>
        <v>1</v>
      </c>
    </row>
    <row r="62" spans="1:37">
      <c r="A62" s="11" t="s">
        <v>101</v>
      </c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3"/>
      <c r="M62" s="13"/>
      <c r="N62" s="13"/>
      <c r="O62" s="13"/>
      <c r="P62" s="13"/>
      <c r="Q62" s="13"/>
      <c r="R62" s="13"/>
      <c r="S62" s="13">
        <v>1</v>
      </c>
      <c r="T62" s="13"/>
      <c r="U62" s="13"/>
      <c r="V62" s="13"/>
      <c r="W62" s="13"/>
      <c r="X62" s="13"/>
      <c r="Y62" s="13">
        <v>2</v>
      </c>
      <c r="Z62" s="13">
        <v>2</v>
      </c>
      <c r="AA62" s="13"/>
      <c r="AB62" s="13">
        <v>1</v>
      </c>
      <c r="AC62" s="14"/>
      <c r="AD62" s="14"/>
      <c r="AE62" s="14"/>
      <c r="AF62" s="14"/>
      <c r="AG62" s="14"/>
      <c r="AH62" s="14"/>
      <c r="AI62" s="13"/>
      <c r="AJ62" s="13"/>
      <c r="AK62" s="13">
        <f t="shared" si="1"/>
        <v>6</v>
      </c>
    </row>
    <row r="63" spans="1:37">
      <c r="A63" s="17" t="s">
        <v>103</v>
      </c>
      <c r="B63" s="13">
        <f>SUM(B9:B62)</f>
        <v>0</v>
      </c>
      <c r="C63" s="13">
        <f>SUM(C9:C62)</f>
        <v>0</v>
      </c>
      <c r="D63" s="13">
        <f>SUM(D9:D62)</f>
        <v>0</v>
      </c>
      <c r="E63" s="13">
        <f>SUM(E9:E62)</f>
        <v>0</v>
      </c>
      <c r="F63" s="13">
        <v>0</v>
      </c>
      <c r="G63" s="13">
        <v>0</v>
      </c>
      <c r="H63" s="13">
        <f>SUM(H9:H62)</f>
        <v>0</v>
      </c>
      <c r="I63" s="13">
        <f>SUM(I9:I62)</f>
        <v>1</v>
      </c>
      <c r="J63" s="13">
        <f>SUM(J9:J62)</f>
        <v>0</v>
      </c>
      <c r="K63" s="13">
        <v>0</v>
      </c>
      <c r="L63" s="13">
        <f>SUM(L9:L62)</f>
        <v>0</v>
      </c>
      <c r="M63" s="13">
        <v>0</v>
      </c>
      <c r="N63" s="13">
        <f>SUM(N9:N62)</f>
        <v>0</v>
      </c>
      <c r="O63" s="13">
        <v>0</v>
      </c>
      <c r="P63" s="13">
        <v>2</v>
      </c>
      <c r="Q63" s="13">
        <f>SUM(Q9:Q62)</f>
        <v>0</v>
      </c>
      <c r="R63" s="13">
        <v>7</v>
      </c>
      <c r="S63" s="13">
        <f>SUM(S9:S62)</f>
        <v>47</v>
      </c>
      <c r="T63" s="13">
        <v>0</v>
      </c>
      <c r="U63" s="13">
        <v>0</v>
      </c>
      <c r="V63" s="13">
        <v>0</v>
      </c>
      <c r="W63" s="13">
        <v>0</v>
      </c>
      <c r="X63" s="13">
        <f t="shared" ref="X63:AD63" si="2">SUM(X9:X62)</f>
        <v>24</v>
      </c>
      <c r="Y63" s="13">
        <f t="shared" si="2"/>
        <v>30</v>
      </c>
      <c r="Z63" s="13">
        <f t="shared" si="2"/>
        <v>30</v>
      </c>
      <c r="AA63" s="13">
        <f t="shared" si="2"/>
        <v>0</v>
      </c>
      <c r="AB63" s="13">
        <f t="shared" si="2"/>
        <v>19</v>
      </c>
      <c r="AC63" s="13">
        <f t="shared" si="2"/>
        <v>0</v>
      </c>
      <c r="AD63" s="13">
        <f t="shared" si="2"/>
        <v>0</v>
      </c>
      <c r="AE63" s="13">
        <v>0</v>
      </c>
      <c r="AF63" s="13">
        <f>SUM(AF9:AF62)</f>
        <v>0</v>
      </c>
      <c r="AG63" s="13">
        <f>SUM(AG9:AG62)</f>
        <v>0</v>
      </c>
      <c r="AH63" s="13">
        <f>SUM(AH9:AH62)</f>
        <v>6</v>
      </c>
      <c r="AI63" s="13">
        <v>0</v>
      </c>
      <c r="AJ63" s="13">
        <f>SUM(AJ9:AJ62)</f>
        <v>1</v>
      </c>
      <c r="AK63" s="13">
        <f t="shared" si="1"/>
        <v>167</v>
      </c>
    </row>
    <row r="64" spans="1:37" ht="13.5" customHeight="1">
      <c r="A64" s="11"/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  <c r="AF64" s="14"/>
      <c r="AG64" s="14"/>
      <c r="AH64" s="14"/>
      <c r="AI64" s="13"/>
      <c r="AJ64" s="13"/>
      <c r="AK64" s="13">
        <f t="shared" si="1"/>
        <v>0</v>
      </c>
    </row>
    <row r="65" spans="1:37">
      <c r="A65" s="11" t="s">
        <v>104</v>
      </c>
      <c r="B65" s="13">
        <v>6</v>
      </c>
      <c r="C65" s="14">
        <v>2</v>
      </c>
      <c r="D65" s="14">
        <v>28</v>
      </c>
      <c r="E65" s="14">
        <v>12</v>
      </c>
      <c r="F65" s="14">
        <v>10</v>
      </c>
      <c r="G65" s="14">
        <v>3</v>
      </c>
      <c r="H65" s="14">
        <v>12</v>
      </c>
      <c r="I65" s="14">
        <v>13</v>
      </c>
      <c r="J65" s="14">
        <v>16</v>
      </c>
      <c r="K65" s="14">
        <v>2</v>
      </c>
      <c r="L65" s="13">
        <v>8</v>
      </c>
      <c r="M65" s="13">
        <v>10</v>
      </c>
      <c r="N65" s="13">
        <v>12</v>
      </c>
      <c r="O65" s="13">
        <v>2</v>
      </c>
      <c r="P65" s="13">
        <v>2</v>
      </c>
      <c r="Q65" s="13">
        <v>5</v>
      </c>
      <c r="R65" s="13">
        <v>7</v>
      </c>
      <c r="S65" s="13">
        <v>50</v>
      </c>
      <c r="T65" s="13">
        <v>2</v>
      </c>
      <c r="U65" s="13">
        <v>3</v>
      </c>
      <c r="V65" s="13">
        <v>2</v>
      </c>
      <c r="W65" s="13">
        <v>1</v>
      </c>
      <c r="X65" s="13">
        <v>4</v>
      </c>
      <c r="Y65" s="13">
        <v>16</v>
      </c>
      <c r="Z65" s="13">
        <v>18</v>
      </c>
      <c r="AA65" s="13">
        <v>91</v>
      </c>
      <c r="AB65" s="13">
        <v>5</v>
      </c>
      <c r="AC65" s="14">
        <v>1</v>
      </c>
      <c r="AD65" s="14">
        <v>4</v>
      </c>
      <c r="AE65" s="14">
        <v>1</v>
      </c>
      <c r="AF65" s="14">
        <v>1</v>
      </c>
      <c r="AG65" s="14">
        <v>18</v>
      </c>
      <c r="AH65" s="14">
        <v>0</v>
      </c>
      <c r="AI65" s="13">
        <v>6</v>
      </c>
      <c r="AJ65" s="13">
        <v>5</v>
      </c>
      <c r="AK65" s="13">
        <f t="shared" si="1"/>
        <v>378</v>
      </c>
    </row>
    <row r="66" spans="1:37">
      <c r="A66" s="17" t="s">
        <v>105</v>
      </c>
      <c r="B66" s="13">
        <f t="shared" ref="B66:AJ66" si="3">SUM(B65)</f>
        <v>6</v>
      </c>
      <c r="C66" s="13">
        <f t="shared" si="3"/>
        <v>2</v>
      </c>
      <c r="D66" s="13">
        <f t="shared" si="3"/>
        <v>28</v>
      </c>
      <c r="E66" s="13">
        <f t="shared" si="3"/>
        <v>12</v>
      </c>
      <c r="F66" s="13">
        <v>10</v>
      </c>
      <c r="G66" s="13">
        <v>3</v>
      </c>
      <c r="H66" s="13">
        <f t="shared" si="3"/>
        <v>12</v>
      </c>
      <c r="I66" s="13">
        <f t="shared" si="3"/>
        <v>13</v>
      </c>
      <c r="J66" s="13">
        <f t="shared" si="3"/>
        <v>16</v>
      </c>
      <c r="K66" s="13">
        <v>2</v>
      </c>
      <c r="L66" s="13">
        <f t="shared" si="3"/>
        <v>8</v>
      </c>
      <c r="M66" s="13">
        <v>10</v>
      </c>
      <c r="N66" s="13">
        <f t="shared" si="3"/>
        <v>12</v>
      </c>
      <c r="O66" s="13">
        <v>2</v>
      </c>
      <c r="P66" s="13">
        <v>2</v>
      </c>
      <c r="Q66" s="13">
        <f>SUM(Q65)</f>
        <v>5</v>
      </c>
      <c r="R66" s="13">
        <v>7</v>
      </c>
      <c r="S66" s="13">
        <f>SUM(S65)</f>
        <v>50</v>
      </c>
      <c r="T66" s="13">
        <v>2</v>
      </c>
      <c r="U66" s="13">
        <v>3</v>
      </c>
      <c r="V66" s="13">
        <v>2</v>
      </c>
      <c r="W66" s="13">
        <f>SUM(W65)</f>
        <v>1</v>
      </c>
      <c r="X66" s="13">
        <f t="shared" si="3"/>
        <v>4</v>
      </c>
      <c r="Y66" s="13">
        <f t="shared" si="3"/>
        <v>16</v>
      </c>
      <c r="Z66" s="13">
        <f t="shared" si="3"/>
        <v>18</v>
      </c>
      <c r="AA66" s="13">
        <f t="shared" si="3"/>
        <v>91</v>
      </c>
      <c r="AB66" s="13">
        <f t="shared" si="3"/>
        <v>5</v>
      </c>
      <c r="AC66" s="13">
        <f t="shared" si="3"/>
        <v>1</v>
      </c>
      <c r="AD66" s="13">
        <f t="shared" si="3"/>
        <v>4</v>
      </c>
      <c r="AE66" s="13">
        <v>1</v>
      </c>
      <c r="AF66" s="13">
        <f t="shared" si="3"/>
        <v>1</v>
      </c>
      <c r="AG66" s="13">
        <f t="shared" si="3"/>
        <v>18</v>
      </c>
      <c r="AH66" s="13">
        <f t="shared" si="3"/>
        <v>0</v>
      </c>
      <c r="AI66" s="13">
        <f t="shared" si="3"/>
        <v>6</v>
      </c>
      <c r="AJ66" s="13">
        <f t="shared" si="3"/>
        <v>5</v>
      </c>
      <c r="AK66" s="13">
        <f t="shared" si="1"/>
        <v>378</v>
      </c>
    </row>
    <row r="67" spans="1:37" ht="4.5" customHeight="1">
      <c r="A67" s="22"/>
      <c r="B67" s="23"/>
      <c r="C67" s="24"/>
      <c r="D67" s="24"/>
      <c r="E67" s="24"/>
      <c r="F67" s="24"/>
      <c r="G67" s="24"/>
      <c r="H67" s="24"/>
      <c r="I67" s="24"/>
      <c r="J67" s="24"/>
      <c r="K67" s="24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6"/>
      <c r="AC67" s="24"/>
      <c r="AD67" s="24"/>
      <c r="AE67" s="24">
        <v>1</v>
      </c>
      <c r="AF67" s="24"/>
      <c r="AG67" s="24"/>
      <c r="AH67" s="24"/>
      <c r="AI67" s="25"/>
      <c r="AJ67" s="27"/>
      <c r="AK67" s="5"/>
    </row>
    <row r="68" spans="1:37">
      <c r="A68" s="6" t="s">
        <v>106</v>
      </c>
      <c r="B68" s="7">
        <f t="shared" ref="B68:AJ68" si="4">B63+B66</f>
        <v>6</v>
      </c>
      <c r="C68" s="7">
        <f t="shared" si="4"/>
        <v>2</v>
      </c>
      <c r="D68" s="7">
        <f t="shared" si="4"/>
        <v>28</v>
      </c>
      <c r="E68" s="7">
        <f t="shared" si="4"/>
        <v>12</v>
      </c>
      <c r="F68" s="7">
        <v>10</v>
      </c>
      <c r="G68" s="7">
        <v>3</v>
      </c>
      <c r="H68" s="7">
        <f t="shared" si="4"/>
        <v>12</v>
      </c>
      <c r="I68" s="7">
        <f t="shared" si="4"/>
        <v>14</v>
      </c>
      <c r="J68" s="7">
        <f t="shared" si="4"/>
        <v>16</v>
      </c>
      <c r="K68" s="7">
        <v>2</v>
      </c>
      <c r="L68" s="7">
        <f t="shared" si="4"/>
        <v>8</v>
      </c>
      <c r="M68" s="7">
        <v>10</v>
      </c>
      <c r="N68" s="7">
        <f t="shared" si="4"/>
        <v>12</v>
      </c>
      <c r="O68" s="7">
        <v>2</v>
      </c>
      <c r="P68" s="7">
        <v>2</v>
      </c>
      <c r="Q68" s="7">
        <f t="shared" si="4"/>
        <v>5</v>
      </c>
      <c r="R68" s="7">
        <v>7</v>
      </c>
      <c r="S68" s="7">
        <v>97</v>
      </c>
      <c r="T68" s="7">
        <v>2</v>
      </c>
      <c r="U68" s="7">
        <v>3</v>
      </c>
      <c r="V68" s="7">
        <f>V66+V63</f>
        <v>2</v>
      </c>
      <c r="W68" s="7">
        <f>W63+W66</f>
        <v>1</v>
      </c>
      <c r="X68" s="7">
        <f t="shared" si="4"/>
        <v>28</v>
      </c>
      <c r="Y68" s="7">
        <f t="shared" si="4"/>
        <v>46</v>
      </c>
      <c r="Z68" s="7">
        <f t="shared" si="4"/>
        <v>48</v>
      </c>
      <c r="AA68" s="7">
        <f t="shared" si="4"/>
        <v>91</v>
      </c>
      <c r="AB68" s="7">
        <f t="shared" si="4"/>
        <v>24</v>
      </c>
      <c r="AC68" s="7">
        <f t="shared" si="4"/>
        <v>1</v>
      </c>
      <c r="AD68" s="7">
        <f t="shared" si="4"/>
        <v>4</v>
      </c>
      <c r="AE68" s="7">
        <v>1</v>
      </c>
      <c r="AF68" s="7">
        <f t="shared" si="4"/>
        <v>1</v>
      </c>
      <c r="AG68" s="7">
        <f t="shared" si="4"/>
        <v>18</v>
      </c>
      <c r="AH68" s="7">
        <f t="shared" si="4"/>
        <v>6</v>
      </c>
      <c r="AI68" s="7">
        <f t="shared" si="4"/>
        <v>6</v>
      </c>
      <c r="AJ68" s="7">
        <f t="shared" si="4"/>
        <v>6</v>
      </c>
      <c r="AK68" s="7">
        <f>SUM(B68:AJ68)</f>
        <v>536</v>
      </c>
    </row>
  </sheetData>
  <mergeCells count="34">
    <mergeCell ref="U7:U8"/>
    <mergeCell ref="AA7:AB7"/>
    <mergeCell ref="W7:W8"/>
    <mergeCell ref="AJ7:AJ8"/>
    <mergeCell ref="AC7:AC8"/>
    <mergeCell ref="AD7:AD8"/>
    <mergeCell ref="AF7:AI7"/>
    <mergeCell ref="X7:Z7"/>
    <mergeCell ref="AE7:AE8"/>
    <mergeCell ref="V7:V8"/>
    <mergeCell ref="G7:G8"/>
    <mergeCell ref="O7:O8"/>
    <mergeCell ref="S7:S8"/>
    <mergeCell ref="J7:J8"/>
    <mergeCell ref="L7:L8"/>
    <mergeCell ref="N7:N8"/>
    <mergeCell ref="Q7:Q8"/>
    <mergeCell ref="M7:M8"/>
    <mergeCell ref="A1:AK2"/>
    <mergeCell ref="A4:AK4"/>
    <mergeCell ref="A6:A8"/>
    <mergeCell ref="AK6:AK8"/>
    <mergeCell ref="B7:B8"/>
    <mergeCell ref="C7:C8"/>
    <mergeCell ref="D7:D8"/>
    <mergeCell ref="H7:H8"/>
    <mergeCell ref="I7:I8"/>
    <mergeCell ref="K7:K8"/>
    <mergeCell ref="P7:P8"/>
    <mergeCell ref="R7:R8"/>
    <mergeCell ref="T7:T8"/>
    <mergeCell ref="B6:AJ6"/>
    <mergeCell ref="E7:E8"/>
    <mergeCell ref="F7:F8"/>
  </mergeCells>
  <pageMargins left="0.511811024" right="0.511811024" top="0.78740157499999996" bottom="0.78740157499999996" header="0.31496062000000002" footer="0.31496062000000002"/>
  <pageSetup paperSize="9" scale="3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1"/>
  <sheetViews>
    <sheetView zoomScale="80" zoomScaleNormal="80" workbookViewId="0">
      <selection activeCell="A4" sqref="A4:G4"/>
    </sheetView>
  </sheetViews>
  <sheetFormatPr defaultColWidth="8.7109375" defaultRowHeight="15"/>
  <cols>
    <col min="1" max="1" width="26.85546875" style="1" customWidth="1"/>
    <col min="2" max="3" width="8.7109375" style="1"/>
    <col min="4" max="7" width="8.7109375" style="1" customWidth="1"/>
    <col min="8" max="242" width="8.7109375" style="1"/>
    <col min="243" max="243" width="26.85546875" style="1" customWidth="1"/>
    <col min="244" max="244" width="8.7109375" style="1"/>
    <col min="245" max="245" width="26.85546875" style="1" customWidth="1"/>
    <col min="246" max="256" width="8.7109375" style="1"/>
    <col min="257" max="259" width="6.85546875" style="1" customWidth="1"/>
    <col min="260" max="260" width="7" style="1" customWidth="1"/>
    <col min="261" max="262" width="7.28515625" style="1" customWidth="1"/>
    <col min="263" max="263" width="13.42578125" style="1" customWidth="1"/>
    <col min="264" max="498" width="8.7109375" style="1"/>
    <col min="499" max="499" width="26.85546875" style="1" customWidth="1"/>
    <col min="500" max="500" width="8.7109375" style="1"/>
    <col min="501" max="501" width="26.85546875" style="1" customWidth="1"/>
    <col min="502" max="512" width="8.7109375" style="1"/>
    <col min="513" max="515" width="6.85546875" style="1" customWidth="1"/>
    <col min="516" max="516" width="7" style="1" customWidth="1"/>
    <col min="517" max="518" width="7.28515625" style="1" customWidth="1"/>
    <col min="519" max="519" width="13.42578125" style="1" customWidth="1"/>
    <col min="520" max="754" width="8.7109375" style="1"/>
    <col min="755" max="755" width="26.85546875" style="1" customWidth="1"/>
    <col min="756" max="756" width="8.7109375" style="1"/>
    <col min="757" max="757" width="26.85546875" style="1" customWidth="1"/>
    <col min="758" max="768" width="8.7109375" style="1"/>
    <col min="769" max="771" width="6.85546875" style="1" customWidth="1"/>
    <col min="772" max="772" width="7" style="1" customWidth="1"/>
    <col min="773" max="774" width="7.28515625" style="1" customWidth="1"/>
    <col min="775" max="775" width="13.42578125" style="1" customWidth="1"/>
    <col min="776" max="1010" width="8.7109375" style="1"/>
    <col min="1011" max="1011" width="26.85546875" style="1" customWidth="1"/>
    <col min="1012" max="1012" width="8.7109375" style="1"/>
    <col min="1013" max="1013" width="26.85546875" style="1" customWidth="1"/>
    <col min="1014" max="1024" width="8.7109375" style="1"/>
    <col min="1025" max="1027" width="6.85546875" style="1" customWidth="1"/>
    <col min="1028" max="1028" width="7" style="1" customWidth="1"/>
    <col min="1029" max="1030" width="7.28515625" style="1" customWidth="1"/>
    <col min="1031" max="1031" width="13.42578125" style="1" customWidth="1"/>
    <col min="1032" max="1266" width="8.7109375" style="1"/>
    <col min="1267" max="1267" width="26.85546875" style="1" customWidth="1"/>
    <col min="1268" max="1268" width="8.7109375" style="1"/>
    <col min="1269" max="1269" width="26.85546875" style="1" customWidth="1"/>
    <col min="1270" max="1280" width="8.7109375" style="1"/>
    <col min="1281" max="1283" width="6.85546875" style="1" customWidth="1"/>
    <col min="1284" max="1284" width="7" style="1" customWidth="1"/>
    <col min="1285" max="1286" width="7.28515625" style="1" customWidth="1"/>
    <col min="1287" max="1287" width="13.42578125" style="1" customWidth="1"/>
    <col min="1288" max="1522" width="8.7109375" style="1"/>
    <col min="1523" max="1523" width="26.85546875" style="1" customWidth="1"/>
    <col min="1524" max="1524" width="8.7109375" style="1"/>
    <col min="1525" max="1525" width="26.85546875" style="1" customWidth="1"/>
    <col min="1526" max="1536" width="8.7109375" style="1"/>
    <col min="1537" max="1539" width="6.85546875" style="1" customWidth="1"/>
    <col min="1540" max="1540" width="7" style="1" customWidth="1"/>
    <col min="1541" max="1542" width="7.28515625" style="1" customWidth="1"/>
    <col min="1543" max="1543" width="13.42578125" style="1" customWidth="1"/>
    <col min="1544" max="1778" width="8.7109375" style="1"/>
    <col min="1779" max="1779" width="26.85546875" style="1" customWidth="1"/>
    <col min="1780" max="1780" width="8.7109375" style="1"/>
    <col min="1781" max="1781" width="26.85546875" style="1" customWidth="1"/>
    <col min="1782" max="1792" width="8.7109375" style="1"/>
    <col min="1793" max="1795" width="6.85546875" style="1" customWidth="1"/>
    <col min="1796" max="1796" width="7" style="1" customWidth="1"/>
    <col min="1797" max="1798" width="7.28515625" style="1" customWidth="1"/>
    <col min="1799" max="1799" width="13.42578125" style="1" customWidth="1"/>
    <col min="1800" max="2034" width="8.7109375" style="1"/>
    <col min="2035" max="2035" width="26.85546875" style="1" customWidth="1"/>
    <col min="2036" max="2036" width="8.7109375" style="1"/>
    <col min="2037" max="2037" width="26.85546875" style="1" customWidth="1"/>
    <col min="2038" max="2048" width="8.7109375" style="1"/>
    <col min="2049" max="2051" width="6.85546875" style="1" customWidth="1"/>
    <col min="2052" max="2052" width="7" style="1" customWidth="1"/>
    <col min="2053" max="2054" width="7.28515625" style="1" customWidth="1"/>
    <col min="2055" max="2055" width="13.42578125" style="1" customWidth="1"/>
    <col min="2056" max="2290" width="8.7109375" style="1"/>
    <col min="2291" max="2291" width="26.85546875" style="1" customWidth="1"/>
    <col min="2292" max="2292" width="8.7109375" style="1"/>
    <col min="2293" max="2293" width="26.85546875" style="1" customWidth="1"/>
    <col min="2294" max="2304" width="8.7109375" style="1"/>
    <col min="2305" max="2307" width="6.85546875" style="1" customWidth="1"/>
    <col min="2308" max="2308" width="7" style="1" customWidth="1"/>
    <col min="2309" max="2310" width="7.28515625" style="1" customWidth="1"/>
    <col min="2311" max="2311" width="13.42578125" style="1" customWidth="1"/>
    <col min="2312" max="2546" width="8.7109375" style="1"/>
    <col min="2547" max="2547" width="26.85546875" style="1" customWidth="1"/>
    <col min="2548" max="2548" width="8.7109375" style="1"/>
    <col min="2549" max="2549" width="26.85546875" style="1" customWidth="1"/>
    <col min="2550" max="2560" width="8.7109375" style="1"/>
    <col min="2561" max="2563" width="6.85546875" style="1" customWidth="1"/>
    <col min="2564" max="2564" width="7" style="1" customWidth="1"/>
    <col min="2565" max="2566" width="7.28515625" style="1" customWidth="1"/>
    <col min="2567" max="2567" width="13.42578125" style="1" customWidth="1"/>
    <col min="2568" max="2802" width="8.7109375" style="1"/>
    <col min="2803" max="2803" width="26.85546875" style="1" customWidth="1"/>
    <col min="2804" max="2804" width="8.7109375" style="1"/>
    <col min="2805" max="2805" width="26.85546875" style="1" customWidth="1"/>
    <col min="2806" max="2816" width="8.7109375" style="1"/>
    <col min="2817" max="2819" width="6.85546875" style="1" customWidth="1"/>
    <col min="2820" max="2820" width="7" style="1" customWidth="1"/>
    <col min="2821" max="2822" width="7.28515625" style="1" customWidth="1"/>
    <col min="2823" max="2823" width="13.42578125" style="1" customWidth="1"/>
    <col min="2824" max="3058" width="8.7109375" style="1"/>
    <col min="3059" max="3059" width="26.85546875" style="1" customWidth="1"/>
    <col min="3060" max="3060" width="8.7109375" style="1"/>
    <col min="3061" max="3061" width="26.85546875" style="1" customWidth="1"/>
    <col min="3062" max="3072" width="8.7109375" style="1"/>
    <col min="3073" max="3075" width="6.85546875" style="1" customWidth="1"/>
    <col min="3076" max="3076" width="7" style="1" customWidth="1"/>
    <col min="3077" max="3078" width="7.28515625" style="1" customWidth="1"/>
    <col min="3079" max="3079" width="13.42578125" style="1" customWidth="1"/>
    <col min="3080" max="3314" width="8.7109375" style="1"/>
    <col min="3315" max="3315" width="26.85546875" style="1" customWidth="1"/>
    <col min="3316" max="3316" width="8.7109375" style="1"/>
    <col min="3317" max="3317" width="26.85546875" style="1" customWidth="1"/>
    <col min="3318" max="3328" width="8.7109375" style="1"/>
    <col min="3329" max="3331" width="6.85546875" style="1" customWidth="1"/>
    <col min="3332" max="3332" width="7" style="1" customWidth="1"/>
    <col min="3333" max="3334" width="7.28515625" style="1" customWidth="1"/>
    <col min="3335" max="3335" width="13.42578125" style="1" customWidth="1"/>
    <col min="3336" max="3570" width="8.7109375" style="1"/>
    <col min="3571" max="3571" width="26.85546875" style="1" customWidth="1"/>
    <col min="3572" max="3572" width="8.7109375" style="1"/>
    <col min="3573" max="3573" width="26.85546875" style="1" customWidth="1"/>
    <col min="3574" max="3584" width="8.7109375" style="1"/>
    <col min="3585" max="3587" width="6.85546875" style="1" customWidth="1"/>
    <col min="3588" max="3588" width="7" style="1" customWidth="1"/>
    <col min="3589" max="3590" width="7.28515625" style="1" customWidth="1"/>
    <col min="3591" max="3591" width="13.42578125" style="1" customWidth="1"/>
    <col min="3592" max="3826" width="8.7109375" style="1"/>
    <col min="3827" max="3827" width="26.85546875" style="1" customWidth="1"/>
    <col min="3828" max="3828" width="8.7109375" style="1"/>
    <col min="3829" max="3829" width="26.85546875" style="1" customWidth="1"/>
    <col min="3830" max="3840" width="8.7109375" style="1"/>
    <col min="3841" max="3843" width="6.85546875" style="1" customWidth="1"/>
    <col min="3844" max="3844" width="7" style="1" customWidth="1"/>
    <col min="3845" max="3846" width="7.28515625" style="1" customWidth="1"/>
    <col min="3847" max="3847" width="13.42578125" style="1" customWidth="1"/>
    <col min="3848" max="4082" width="8.7109375" style="1"/>
    <col min="4083" max="4083" width="26.85546875" style="1" customWidth="1"/>
    <col min="4084" max="4084" width="8.7109375" style="1"/>
    <col min="4085" max="4085" width="26.85546875" style="1" customWidth="1"/>
    <col min="4086" max="4096" width="8.7109375" style="1"/>
    <col min="4097" max="4099" width="6.85546875" style="1" customWidth="1"/>
    <col min="4100" max="4100" width="7" style="1" customWidth="1"/>
    <col min="4101" max="4102" width="7.28515625" style="1" customWidth="1"/>
    <col min="4103" max="4103" width="13.42578125" style="1" customWidth="1"/>
    <col min="4104" max="4338" width="8.7109375" style="1"/>
    <col min="4339" max="4339" width="26.85546875" style="1" customWidth="1"/>
    <col min="4340" max="4340" width="8.7109375" style="1"/>
    <col min="4341" max="4341" width="26.85546875" style="1" customWidth="1"/>
    <col min="4342" max="4352" width="8.7109375" style="1"/>
    <col min="4353" max="4355" width="6.85546875" style="1" customWidth="1"/>
    <col min="4356" max="4356" width="7" style="1" customWidth="1"/>
    <col min="4357" max="4358" width="7.28515625" style="1" customWidth="1"/>
    <col min="4359" max="4359" width="13.42578125" style="1" customWidth="1"/>
    <col min="4360" max="4594" width="8.7109375" style="1"/>
    <col min="4595" max="4595" width="26.85546875" style="1" customWidth="1"/>
    <col min="4596" max="4596" width="8.7109375" style="1"/>
    <col min="4597" max="4597" width="26.85546875" style="1" customWidth="1"/>
    <col min="4598" max="4608" width="8.7109375" style="1"/>
    <col min="4609" max="4611" width="6.85546875" style="1" customWidth="1"/>
    <col min="4612" max="4612" width="7" style="1" customWidth="1"/>
    <col min="4613" max="4614" width="7.28515625" style="1" customWidth="1"/>
    <col min="4615" max="4615" width="13.42578125" style="1" customWidth="1"/>
    <col min="4616" max="4850" width="8.7109375" style="1"/>
    <col min="4851" max="4851" width="26.85546875" style="1" customWidth="1"/>
    <col min="4852" max="4852" width="8.7109375" style="1"/>
    <col min="4853" max="4853" width="26.85546875" style="1" customWidth="1"/>
    <col min="4854" max="4864" width="8.7109375" style="1"/>
    <col min="4865" max="4867" width="6.85546875" style="1" customWidth="1"/>
    <col min="4868" max="4868" width="7" style="1" customWidth="1"/>
    <col min="4869" max="4870" width="7.28515625" style="1" customWidth="1"/>
    <col min="4871" max="4871" width="13.42578125" style="1" customWidth="1"/>
    <col min="4872" max="5106" width="8.7109375" style="1"/>
    <col min="5107" max="5107" width="26.85546875" style="1" customWidth="1"/>
    <col min="5108" max="5108" width="8.7109375" style="1"/>
    <col min="5109" max="5109" width="26.85546875" style="1" customWidth="1"/>
    <col min="5110" max="5120" width="8.7109375" style="1"/>
    <col min="5121" max="5123" width="6.85546875" style="1" customWidth="1"/>
    <col min="5124" max="5124" width="7" style="1" customWidth="1"/>
    <col min="5125" max="5126" width="7.28515625" style="1" customWidth="1"/>
    <col min="5127" max="5127" width="13.42578125" style="1" customWidth="1"/>
    <col min="5128" max="5362" width="8.7109375" style="1"/>
    <col min="5363" max="5363" width="26.85546875" style="1" customWidth="1"/>
    <col min="5364" max="5364" width="8.7109375" style="1"/>
    <col min="5365" max="5365" width="26.85546875" style="1" customWidth="1"/>
    <col min="5366" max="5376" width="8.7109375" style="1"/>
    <col min="5377" max="5379" width="6.85546875" style="1" customWidth="1"/>
    <col min="5380" max="5380" width="7" style="1" customWidth="1"/>
    <col min="5381" max="5382" width="7.28515625" style="1" customWidth="1"/>
    <col min="5383" max="5383" width="13.42578125" style="1" customWidth="1"/>
    <col min="5384" max="5618" width="8.7109375" style="1"/>
    <col min="5619" max="5619" width="26.85546875" style="1" customWidth="1"/>
    <col min="5620" max="5620" width="8.7109375" style="1"/>
    <col min="5621" max="5621" width="26.85546875" style="1" customWidth="1"/>
    <col min="5622" max="5632" width="8.7109375" style="1"/>
    <col min="5633" max="5635" width="6.85546875" style="1" customWidth="1"/>
    <col min="5636" max="5636" width="7" style="1" customWidth="1"/>
    <col min="5637" max="5638" width="7.28515625" style="1" customWidth="1"/>
    <col min="5639" max="5639" width="13.42578125" style="1" customWidth="1"/>
    <col min="5640" max="5874" width="8.7109375" style="1"/>
    <col min="5875" max="5875" width="26.85546875" style="1" customWidth="1"/>
    <col min="5876" max="5876" width="8.7109375" style="1"/>
    <col min="5877" max="5877" width="26.85546875" style="1" customWidth="1"/>
    <col min="5878" max="5888" width="8.7109375" style="1"/>
    <col min="5889" max="5891" width="6.85546875" style="1" customWidth="1"/>
    <col min="5892" max="5892" width="7" style="1" customWidth="1"/>
    <col min="5893" max="5894" width="7.28515625" style="1" customWidth="1"/>
    <col min="5895" max="5895" width="13.42578125" style="1" customWidth="1"/>
    <col min="5896" max="6130" width="8.7109375" style="1"/>
    <col min="6131" max="6131" width="26.85546875" style="1" customWidth="1"/>
    <col min="6132" max="6132" width="8.7109375" style="1"/>
    <col min="6133" max="6133" width="26.85546875" style="1" customWidth="1"/>
    <col min="6134" max="6144" width="8.7109375" style="1"/>
    <col min="6145" max="6147" width="6.85546875" style="1" customWidth="1"/>
    <col min="6148" max="6148" width="7" style="1" customWidth="1"/>
    <col min="6149" max="6150" width="7.28515625" style="1" customWidth="1"/>
    <col min="6151" max="6151" width="13.42578125" style="1" customWidth="1"/>
    <col min="6152" max="6386" width="8.7109375" style="1"/>
    <col min="6387" max="6387" width="26.85546875" style="1" customWidth="1"/>
    <col min="6388" max="6388" width="8.7109375" style="1"/>
    <col min="6389" max="6389" width="26.85546875" style="1" customWidth="1"/>
    <col min="6390" max="6400" width="8.7109375" style="1"/>
    <col min="6401" max="6403" width="6.85546875" style="1" customWidth="1"/>
    <col min="6404" max="6404" width="7" style="1" customWidth="1"/>
    <col min="6405" max="6406" width="7.28515625" style="1" customWidth="1"/>
    <col min="6407" max="6407" width="13.42578125" style="1" customWidth="1"/>
    <col min="6408" max="6642" width="8.7109375" style="1"/>
    <col min="6643" max="6643" width="26.85546875" style="1" customWidth="1"/>
    <col min="6644" max="6644" width="8.7109375" style="1"/>
    <col min="6645" max="6645" width="26.85546875" style="1" customWidth="1"/>
    <col min="6646" max="6656" width="8.7109375" style="1"/>
    <col min="6657" max="6659" width="6.85546875" style="1" customWidth="1"/>
    <col min="6660" max="6660" width="7" style="1" customWidth="1"/>
    <col min="6661" max="6662" width="7.28515625" style="1" customWidth="1"/>
    <col min="6663" max="6663" width="13.42578125" style="1" customWidth="1"/>
    <col min="6664" max="6898" width="8.7109375" style="1"/>
    <col min="6899" max="6899" width="26.85546875" style="1" customWidth="1"/>
    <col min="6900" max="6900" width="8.7109375" style="1"/>
    <col min="6901" max="6901" width="26.85546875" style="1" customWidth="1"/>
    <col min="6902" max="6912" width="8.7109375" style="1"/>
    <col min="6913" max="6915" width="6.85546875" style="1" customWidth="1"/>
    <col min="6916" max="6916" width="7" style="1" customWidth="1"/>
    <col min="6917" max="6918" width="7.28515625" style="1" customWidth="1"/>
    <col min="6919" max="6919" width="13.42578125" style="1" customWidth="1"/>
    <col min="6920" max="7154" width="8.7109375" style="1"/>
    <col min="7155" max="7155" width="26.85546875" style="1" customWidth="1"/>
    <col min="7156" max="7156" width="8.7109375" style="1"/>
    <col min="7157" max="7157" width="26.85546875" style="1" customWidth="1"/>
    <col min="7158" max="7168" width="8.7109375" style="1"/>
    <col min="7169" max="7171" width="6.85546875" style="1" customWidth="1"/>
    <col min="7172" max="7172" width="7" style="1" customWidth="1"/>
    <col min="7173" max="7174" width="7.28515625" style="1" customWidth="1"/>
    <col min="7175" max="7175" width="13.42578125" style="1" customWidth="1"/>
    <col min="7176" max="7410" width="8.7109375" style="1"/>
    <col min="7411" max="7411" width="26.85546875" style="1" customWidth="1"/>
    <col min="7412" max="7412" width="8.7109375" style="1"/>
    <col min="7413" max="7413" width="26.85546875" style="1" customWidth="1"/>
    <col min="7414" max="7424" width="8.7109375" style="1"/>
    <col min="7425" max="7427" width="6.85546875" style="1" customWidth="1"/>
    <col min="7428" max="7428" width="7" style="1" customWidth="1"/>
    <col min="7429" max="7430" width="7.28515625" style="1" customWidth="1"/>
    <col min="7431" max="7431" width="13.42578125" style="1" customWidth="1"/>
    <col min="7432" max="7666" width="8.7109375" style="1"/>
    <col min="7667" max="7667" width="26.85546875" style="1" customWidth="1"/>
    <col min="7668" max="7668" width="8.7109375" style="1"/>
    <col min="7669" max="7669" width="26.85546875" style="1" customWidth="1"/>
    <col min="7670" max="7680" width="8.7109375" style="1"/>
    <col min="7681" max="7683" width="6.85546875" style="1" customWidth="1"/>
    <col min="7684" max="7684" width="7" style="1" customWidth="1"/>
    <col min="7685" max="7686" width="7.28515625" style="1" customWidth="1"/>
    <col min="7687" max="7687" width="13.42578125" style="1" customWidth="1"/>
    <col min="7688" max="7922" width="8.7109375" style="1"/>
    <col min="7923" max="7923" width="26.85546875" style="1" customWidth="1"/>
    <col min="7924" max="7924" width="8.7109375" style="1"/>
    <col min="7925" max="7925" width="26.85546875" style="1" customWidth="1"/>
    <col min="7926" max="7936" width="8.7109375" style="1"/>
    <col min="7937" max="7939" width="6.85546875" style="1" customWidth="1"/>
    <col min="7940" max="7940" width="7" style="1" customWidth="1"/>
    <col min="7941" max="7942" width="7.28515625" style="1" customWidth="1"/>
    <col min="7943" max="7943" width="13.42578125" style="1" customWidth="1"/>
    <col min="7944" max="8178" width="8.7109375" style="1"/>
    <col min="8179" max="8179" width="26.85546875" style="1" customWidth="1"/>
    <col min="8180" max="8180" width="8.7109375" style="1"/>
    <col min="8181" max="8181" width="26.85546875" style="1" customWidth="1"/>
    <col min="8182" max="8192" width="8.7109375" style="1"/>
    <col min="8193" max="8195" width="6.85546875" style="1" customWidth="1"/>
    <col min="8196" max="8196" width="7" style="1" customWidth="1"/>
    <col min="8197" max="8198" width="7.28515625" style="1" customWidth="1"/>
    <col min="8199" max="8199" width="13.42578125" style="1" customWidth="1"/>
    <col min="8200" max="8434" width="8.7109375" style="1"/>
    <col min="8435" max="8435" width="26.85546875" style="1" customWidth="1"/>
    <col min="8436" max="8436" width="8.7109375" style="1"/>
    <col min="8437" max="8437" width="26.85546875" style="1" customWidth="1"/>
    <col min="8438" max="8448" width="8.7109375" style="1"/>
    <col min="8449" max="8451" width="6.85546875" style="1" customWidth="1"/>
    <col min="8452" max="8452" width="7" style="1" customWidth="1"/>
    <col min="8453" max="8454" width="7.28515625" style="1" customWidth="1"/>
    <col min="8455" max="8455" width="13.42578125" style="1" customWidth="1"/>
    <col min="8456" max="8690" width="8.7109375" style="1"/>
    <col min="8691" max="8691" width="26.85546875" style="1" customWidth="1"/>
    <col min="8692" max="8692" width="8.7109375" style="1"/>
    <col min="8693" max="8693" width="26.85546875" style="1" customWidth="1"/>
    <col min="8694" max="8704" width="8.7109375" style="1"/>
    <col min="8705" max="8707" width="6.85546875" style="1" customWidth="1"/>
    <col min="8708" max="8708" width="7" style="1" customWidth="1"/>
    <col min="8709" max="8710" width="7.28515625" style="1" customWidth="1"/>
    <col min="8711" max="8711" width="13.42578125" style="1" customWidth="1"/>
    <col min="8712" max="8946" width="8.7109375" style="1"/>
    <col min="8947" max="8947" width="26.85546875" style="1" customWidth="1"/>
    <col min="8948" max="8948" width="8.7109375" style="1"/>
    <col min="8949" max="8949" width="26.85546875" style="1" customWidth="1"/>
    <col min="8950" max="8960" width="8.7109375" style="1"/>
    <col min="8961" max="8963" width="6.85546875" style="1" customWidth="1"/>
    <col min="8964" max="8964" width="7" style="1" customWidth="1"/>
    <col min="8965" max="8966" width="7.28515625" style="1" customWidth="1"/>
    <col min="8967" max="8967" width="13.42578125" style="1" customWidth="1"/>
    <col min="8968" max="9202" width="8.7109375" style="1"/>
    <col min="9203" max="9203" width="26.85546875" style="1" customWidth="1"/>
    <col min="9204" max="9204" width="8.7109375" style="1"/>
    <col min="9205" max="9205" width="26.85546875" style="1" customWidth="1"/>
    <col min="9206" max="9216" width="8.7109375" style="1"/>
    <col min="9217" max="9219" width="6.85546875" style="1" customWidth="1"/>
    <col min="9220" max="9220" width="7" style="1" customWidth="1"/>
    <col min="9221" max="9222" width="7.28515625" style="1" customWidth="1"/>
    <col min="9223" max="9223" width="13.42578125" style="1" customWidth="1"/>
    <col min="9224" max="9458" width="8.7109375" style="1"/>
    <col min="9459" max="9459" width="26.85546875" style="1" customWidth="1"/>
    <col min="9460" max="9460" width="8.7109375" style="1"/>
    <col min="9461" max="9461" width="26.85546875" style="1" customWidth="1"/>
    <col min="9462" max="9472" width="8.7109375" style="1"/>
    <col min="9473" max="9475" width="6.85546875" style="1" customWidth="1"/>
    <col min="9476" max="9476" width="7" style="1" customWidth="1"/>
    <col min="9477" max="9478" width="7.28515625" style="1" customWidth="1"/>
    <col min="9479" max="9479" width="13.42578125" style="1" customWidth="1"/>
    <col min="9480" max="9714" width="8.7109375" style="1"/>
    <col min="9715" max="9715" width="26.85546875" style="1" customWidth="1"/>
    <col min="9716" max="9716" width="8.7109375" style="1"/>
    <col min="9717" max="9717" width="26.85546875" style="1" customWidth="1"/>
    <col min="9718" max="9728" width="8.7109375" style="1"/>
    <col min="9729" max="9731" width="6.85546875" style="1" customWidth="1"/>
    <col min="9732" max="9732" width="7" style="1" customWidth="1"/>
    <col min="9733" max="9734" width="7.28515625" style="1" customWidth="1"/>
    <col min="9735" max="9735" width="13.42578125" style="1" customWidth="1"/>
    <col min="9736" max="9970" width="8.7109375" style="1"/>
    <col min="9971" max="9971" width="26.85546875" style="1" customWidth="1"/>
    <col min="9972" max="9972" width="8.7109375" style="1"/>
    <col min="9973" max="9973" width="26.85546875" style="1" customWidth="1"/>
    <col min="9974" max="9984" width="8.7109375" style="1"/>
    <col min="9985" max="9987" width="6.85546875" style="1" customWidth="1"/>
    <col min="9988" max="9988" width="7" style="1" customWidth="1"/>
    <col min="9989" max="9990" width="7.28515625" style="1" customWidth="1"/>
    <col min="9991" max="9991" width="13.42578125" style="1" customWidth="1"/>
    <col min="9992" max="10226" width="8.7109375" style="1"/>
    <col min="10227" max="10227" width="26.85546875" style="1" customWidth="1"/>
    <col min="10228" max="10228" width="8.7109375" style="1"/>
    <col min="10229" max="10229" width="26.85546875" style="1" customWidth="1"/>
    <col min="10230" max="10240" width="8.7109375" style="1"/>
    <col min="10241" max="10243" width="6.85546875" style="1" customWidth="1"/>
    <col min="10244" max="10244" width="7" style="1" customWidth="1"/>
    <col min="10245" max="10246" width="7.28515625" style="1" customWidth="1"/>
    <col min="10247" max="10247" width="13.42578125" style="1" customWidth="1"/>
    <col min="10248" max="10482" width="8.7109375" style="1"/>
    <col min="10483" max="10483" width="26.85546875" style="1" customWidth="1"/>
    <col min="10484" max="10484" width="8.7109375" style="1"/>
    <col min="10485" max="10485" width="26.85546875" style="1" customWidth="1"/>
    <col min="10486" max="10496" width="8.7109375" style="1"/>
    <col min="10497" max="10499" width="6.85546875" style="1" customWidth="1"/>
    <col min="10500" max="10500" width="7" style="1" customWidth="1"/>
    <col min="10501" max="10502" width="7.28515625" style="1" customWidth="1"/>
    <col min="10503" max="10503" width="13.42578125" style="1" customWidth="1"/>
    <col min="10504" max="10738" width="8.7109375" style="1"/>
    <col min="10739" max="10739" width="26.85546875" style="1" customWidth="1"/>
    <col min="10740" max="10740" width="8.7109375" style="1"/>
    <col min="10741" max="10741" width="26.85546875" style="1" customWidth="1"/>
    <col min="10742" max="10752" width="8.7109375" style="1"/>
    <col min="10753" max="10755" width="6.85546875" style="1" customWidth="1"/>
    <col min="10756" max="10756" width="7" style="1" customWidth="1"/>
    <col min="10757" max="10758" width="7.28515625" style="1" customWidth="1"/>
    <col min="10759" max="10759" width="13.42578125" style="1" customWidth="1"/>
    <col min="10760" max="10994" width="8.7109375" style="1"/>
    <col min="10995" max="10995" width="26.85546875" style="1" customWidth="1"/>
    <col min="10996" max="10996" width="8.7109375" style="1"/>
    <col min="10997" max="10997" width="26.85546875" style="1" customWidth="1"/>
    <col min="10998" max="11008" width="8.7109375" style="1"/>
    <col min="11009" max="11011" width="6.85546875" style="1" customWidth="1"/>
    <col min="11012" max="11012" width="7" style="1" customWidth="1"/>
    <col min="11013" max="11014" width="7.28515625" style="1" customWidth="1"/>
    <col min="11015" max="11015" width="13.42578125" style="1" customWidth="1"/>
    <col min="11016" max="11250" width="8.7109375" style="1"/>
    <col min="11251" max="11251" width="26.85546875" style="1" customWidth="1"/>
    <col min="11252" max="11252" width="8.7109375" style="1"/>
    <col min="11253" max="11253" width="26.85546875" style="1" customWidth="1"/>
    <col min="11254" max="11264" width="8.7109375" style="1"/>
    <col min="11265" max="11267" width="6.85546875" style="1" customWidth="1"/>
    <col min="11268" max="11268" width="7" style="1" customWidth="1"/>
    <col min="11269" max="11270" width="7.28515625" style="1" customWidth="1"/>
    <col min="11271" max="11271" width="13.42578125" style="1" customWidth="1"/>
    <col min="11272" max="11506" width="8.7109375" style="1"/>
    <col min="11507" max="11507" width="26.85546875" style="1" customWidth="1"/>
    <col min="11508" max="11508" width="8.7109375" style="1"/>
    <col min="11509" max="11509" width="26.85546875" style="1" customWidth="1"/>
    <col min="11510" max="11520" width="8.7109375" style="1"/>
    <col min="11521" max="11523" width="6.85546875" style="1" customWidth="1"/>
    <col min="11524" max="11524" width="7" style="1" customWidth="1"/>
    <col min="11525" max="11526" width="7.28515625" style="1" customWidth="1"/>
    <col min="11527" max="11527" width="13.42578125" style="1" customWidth="1"/>
    <col min="11528" max="11762" width="8.7109375" style="1"/>
    <col min="11763" max="11763" width="26.85546875" style="1" customWidth="1"/>
    <col min="11764" max="11764" width="8.7109375" style="1"/>
    <col min="11765" max="11765" width="26.85546875" style="1" customWidth="1"/>
    <col min="11766" max="11776" width="8.7109375" style="1"/>
    <col min="11777" max="11779" width="6.85546875" style="1" customWidth="1"/>
    <col min="11780" max="11780" width="7" style="1" customWidth="1"/>
    <col min="11781" max="11782" width="7.28515625" style="1" customWidth="1"/>
    <col min="11783" max="11783" width="13.42578125" style="1" customWidth="1"/>
    <col min="11784" max="12018" width="8.7109375" style="1"/>
    <col min="12019" max="12019" width="26.85546875" style="1" customWidth="1"/>
    <col min="12020" max="12020" width="8.7109375" style="1"/>
    <col min="12021" max="12021" width="26.85546875" style="1" customWidth="1"/>
    <col min="12022" max="12032" width="8.7109375" style="1"/>
    <col min="12033" max="12035" width="6.85546875" style="1" customWidth="1"/>
    <col min="12036" max="12036" width="7" style="1" customWidth="1"/>
    <col min="12037" max="12038" width="7.28515625" style="1" customWidth="1"/>
    <col min="12039" max="12039" width="13.42578125" style="1" customWidth="1"/>
    <col min="12040" max="12274" width="8.7109375" style="1"/>
    <col min="12275" max="12275" width="26.85546875" style="1" customWidth="1"/>
    <col min="12276" max="12276" width="8.7109375" style="1"/>
    <col min="12277" max="12277" width="26.85546875" style="1" customWidth="1"/>
    <col min="12278" max="12288" width="8.7109375" style="1"/>
    <col min="12289" max="12291" width="6.85546875" style="1" customWidth="1"/>
    <col min="12292" max="12292" width="7" style="1" customWidth="1"/>
    <col min="12293" max="12294" width="7.28515625" style="1" customWidth="1"/>
    <col min="12295" max="12295" width="13.42578125" style="1" customWidth="1"/>
    <col min="12296" max="12530" width="8.7109375" style="1"/>
    <col min="12531" max="12531" width="26.85546875" style="1" customWidth="1"/>
    <col min="12532" max="12532" width="8.7109375" style="1"/>
    <col min="12533" max="12533" width="26.85546875" style="1" customWidth="1"/>
    <col min="12534" max="12544" width="8.7109375" style="1"/>
    <col min="12545" max="12547" width="6.85546875" style="1" customWidth="1"/>
    <col min="12548" max="12548" width="7" style="1" customWidth="1"/>
    <col min="12549" max="12550" width="7.28515625" style="1" customWidth="1"/>
    <col min="12551" max="12551" width="13.42578125" style="1" customWidth="1"/>
    <col min="12552" max="12786" width="8.7109375" style="1"/>
    <col min="12787" max="12787" width="26.85546875" style="1" customWidth="1"/>
    <col min="12788" max="12788" width="8.7109375" style="1"/>
    <col min="12789" max="12789" width="26.85546875" style="1" customWidth="1"/>
    <col min="12790" max="12800" width="8.7109375" style="1"/>
    <col min="12801" max="12803" width="6.85546875" style="1" customWidth="1"/>
    <col min="12804" max="12804" width="7" style="1" customWidth="1"/>
    <col min="12805" max="12806" width="7.28515625" style="1" customWidth="1"/>
    <col min="12807" max="12807" width="13.42578125" style="1" customWidth="1"/>
    <col min="12808" max="13042" width="8.7109375" style="1"/>
    <col min="13043" max="13043" width="26.85546875" style="1" customWidth="1"/>
    <col min="13044" max="13044" width="8.7109375" style="1"/>
    <col min="13045" max="13045" width="26.85546875" style="1" customWidth="1"/>
    <col min="13046" max="13056" width="8.7109375" style="1"/>
    <col min="13057" max="13059" width="6.85546875" style="1" customWidth="1"/>
    <col min="13060" max="13060" width="7" style="1" customWidth="1"/>
    <col min="13061" max="13062" width="7.28515625" style="1" customWidth="1"/>
    <col min="13063" max="13063" width="13.42578125" style="1" customWidth="1"/>
    <col min="13064" max="13298" width="8.7109375" style="1"/>
    <col min="13299" max="13299" width="26.85546875" style="1" customWidth="1"/>
    <col min="13300" max="13300" width="8.7109375" style="1"/>
    <col min="13301" max="13301" width="26.85546875" style="1" customWidth="1"/>
    <col min="13302" max="13312" width="8.7109375" style="1"/>
    <col min="13313" max="13315" width="6.85546875" style="1" customWidth="1"/>
    <col min="13316" max="13316" width="7" style="1" customWidth="1"/>
    <col min="13317" max="13318" width="7.28515625" style="1" customWidth="1"/>
    <col min="13319" max="13319" width="13.42578125" style="1" customWidth="1"/>
    <col min="13320" max="13554" width="8.7109375" style="1"/>
    <col min="13555" max="13555" width="26.85546875" style="1" customWidth="1"/>
    <col min="13556" max="13556" width="8.7109375" style="1"/>
    <col min="13557" max="13557" width="26.85546875" style="1" customWidth="1"/>
    <col min="13558" max="13568" width="8.7109375" style="1"/>
    <col min="13569" max="13571" width="6.85546875" style="1" customWidth="1"/>
    <col min="13572" max="13572" width="7" style="1" customWidth="1"/>
    <col min="13573" max="13574" width="7.28515625" style="1" customWidth="1"/>
    <col min="13575" max="13575" width="13.42578125" style="1" customWidth="1"/>
    <col min="13576" max="13810" width="8.7109375" style="1"/>
    <col min="13811" max="13811" width="26.85546875" style="1" customWidth="1"/>
    <col min="13812" max="13812" width="8.7109375" style="1"/>
    <col min="13813" max="13813" width="26.85546875" style="1" customWidth="1"/>
    <col min="13814" max="13824" width="8.7109375" style="1"/>
    <col min="13825" max="13827" width="6.85546875" style="1" customWidth="1"/>
    <col min="13828" max="13828" width="7" style="1" customWidth="1"/>
    <col min="13829" max="13830" width="7.28515625" style="1" customWidth="1"/>
    <col min="13831" max="13831" width="13.42578125" style="1" customWidth="1"/>
    <col min="13832" max="14066" width="8.7109375" style="1"/>
    <col min="14067" max="14067" width="26.85546875" style="1" customWidth="1"/>
    <col min="14068" max="14068" width="8.7109375" style="1"/>
    <col min="14069" max="14069" width="26.85546875" style="1" customWidth="1"/>
    <col min="14070" max="14080" width="8.7109375" style="1"/>
    <col min="14081" max="14083" width="6.85546875" style="1" customWidth="1"/>
    <col min="14084" max="14084" width="7" style="1" customWidth="1"/>
    <col min="14085" max="14086" width="7.28515625" style="1" customWidth="1"/>
    <col min="14087" max="14087" width="13.42578125" style="1" customWidth="1"/>
    <col min="14088" max="14322" width="8.7109375" style="1"/>
    <col min="14323" max="14323" width="26.85546875" style="1" customWidth="1"/>
    <col min="14324" max="14324" width="8.7109375" style="1"/>
    <col min="14325" max="14325" width="26.85546875" style="1" customWidth="1"/>
    <col min="14326" max="14336" width="8.7109375" style="1"/>
    <col min="14337" max="14339" width="6.85546875" style="1" customWidth="1"/>
    <col min="14340" max="14340" width="7" style="1" customWidth="1"/>
    <col min="14341" max="14342" width="7.28515625" style="1" customWidth="1"/>
    <col min="14343" max="14343" width="13.42578125" style="1" customWidth="1"/>
    <col min="14344" max="14578" width="8.7109375" style="1"/>
    <col min="14579" max="14579" width="26.85546875" style="1" customWidth="1"/>
    <col min="14580" max="14580" width="8.7109375" style="1"/>
    <col min="14581" max="14581" width="26.85546875" style="1" customWidth="1"/>
    <col min="14582" max="14592" width="8.7109375" style="1"/>
    <col min="14593" max="14595" width="6.85546875" style="1" customWidth="1"/>
    <col min="14596" max="14596" width="7" style="1" customWidth="1"/>
    <col min="14597" max="14598" width="7.28515625" style="1" customWidth="1"/>
    <col min="14599" max="14599" width="13.42578125" style="1" customWidth="1"/>
    <col min="14600" max="14834" width="8.7109375" style="1"/>
    <col min="14835" max="14835" width="26.85546875" style="1" customWidth="1"/>
    <col min="14836" max="14836" width="8.7109375" style="1"/>
    <col min="14837" max="14837" width="26.85546875" style="1" customWidth="1"/>
    <col min="14838" max="14848" width="8.7109375" style="1"/>
    <col min="14849" max="14851" width="6.85546875" style="1" customWidth="1"/>
    <col min="14852" max="14852" width="7" style="1" customWidth="1"/>
    <col min="14853" max="14854" width="7.28515625" style="1" customWidth="1"/>
    <col min="14855" max="14855" width="13.42578125" style="1" customWidth="1"/>
    <col min="14856" max="15090" width="8.7109375" style="1"/>
    <col min="15091" max="15091" width="26.85546875" style="1" customWidth="1"/>
    <col min="15092" max="15092" width="8.7109375" style="1"/>
    <col min="15093" max="15093" width="26.85546875" style="1" customWidth="1"/>
    <col min="15094" max="15104" width="8.7109375" style="1"/>
    <col min="15105" max="15107" width="6.85546875" style="1" customWidth="1"/>
    <col min="15108" max="15108" width="7" style="1" customWidth="1"/>
    <col min="15109" max="15110" width="7.28515625" style="1" customWidth="1"/>
    <col min="15111" max="15111" width="13.42578125" style="1" customWidth="1"/>
    <col min="15112" max="15346" width="8.7109375" style="1"/>
    <col min="15347" max="15347" width="26.85546875" style="1" customWidth="1"/>
    <col min="15348" max="15348" width="8.7109375" style="1"/>
    <col min="15349" max="15349" width="26.85546875" style="1" customWidth="1"/>
    <col min="15350" max="15360" width="8.7109375" style="1"/>
    <col min="15361" max="15363" width="6.85546875" style="1" customWidth="1"/>
    <col min="15364" max="15364" width="7" style="1" customWidth="1"/>
    <col min="15365" max="15366" width="7.28515625" style="1" customWidth="1"/>
    <col min="15367" max="15367" width="13.42578125" style="1" customWidth="1"/>
    <col min="15368" max="15602" width="8.7109375" style="1"/>
    <col min="15603" max="15603" width="26.85546875" style="1" customWidth="1"/>
    <col min="15604" max="15604" width="8.7109375" style="1"/>
    <col min="15605" max="15605" width="26.85546875" style="1" customWidth="1"/>
    <col min="15606" max="15616" width="8.7109375" style="1"/>
    <col min="15617" max="15619" width="6.85546875" style="1" customWidth="1"/>
    <col min="15620" max="15620" width="7" style="1" customWidth="1"/>
    <col min="15621" max="15622" width="7.28515625" style="1" customWidth="1"/>
    <col min="15623" max="15623" width="13.42578125" style="1" customWidth="1"/>
    <col min="15624" max="15858" width="8.7109375" style="1"/>
    <col min="15859" max="15859" width="26.85546875" style="1" customWidth="1"/>
    <col min="15860" max="15860" width="8.7109375" style="1"/>
    <col min="15861" max="15861" width="26.85546875" style="1" customWidth="1"/>
    <col min="15862" max="15872" width="8.7109375" style="1"/>
    <col min="15873" max="15875" width="6.85546875" style="1" customWidth="1"/>
    <col min="15876" max="15876" width="7" style="1" customWidth="1"/>
    <col min="15877" max="15878" width="7.28515625" style="1" customWidth="1"/>
    <col min="15879" max="15879" width="13.42578125" style="1" customWidth="1"/>
    <col min="15880" max="16114" width="8.7109375" style="1"/>
    <col min="16115" max="16115" width="26.85546875" style="1" customWidth="1"/>
    <col min="16116" max="16116" width="8.7109375" style="1"/>
    <col min="16117" max="16117" width="26.85546875" style="1" customWidth="1"/>
    <col min="16118" max="16128" width="8.7109375" style="1"/>
    <col min="16129" max="16131" width="6.85546875" style="1" customWidth="1"/>
    <col min="16132" max="16132" width="7" style="1" customWidth="1"/>
    <col min="16133" max="16134" width="7.28515625" style="1" customWidth="1"/>
    <col min="16135" max="16135" width="13.42578125" style="1" customWidth="1"/>
    <col min="16136" max="16370" width="8.7109375" style="1"/>
    <col min="16371" max="16371" width="26.85546875" style="1" customWidth="1"/>
    <col min="16372" max="16384" width="8.7109375" style="1"/>
  </cols>
  <sheetData>
    <row r="1" spans="1:7" ht="15" customHeight="1">
      <c r="A1" s="50" t="s">
        <v>162</v>
      </c>
      <c r="B1" s="50"/>
      <c r="C1" s="50"/>
      <c r="D1" s="50"/>
      <c r="E1" s="50"/>
      <c r="F1" s="50"/>
      <c r="G1" s="50"/>
    </row>
    <row r="2" spans="1:7" ht="18" customHeight="1">
      <c r="A2" s="50"/>
      <c r="B2" s="50"/>
      <c r="C2" s="50"/>
      <c r="D2" s="50"/>
      <c r="E2" s="50"/>
      <c r="F2" s="50"/>
      <c r="G2" s="50"/>
    </row>
    <row r="3" spans="1:7">
      <c r="A3" s="50"/>
      <c r="B3" s="50"/>
      <c r="C3" s="50"/>
      <c r="D3" s="50"/>
      <c r="E3" s="50"/>
      <c r="F3" s="50"/>
      <c r="G3" s="50"/>
    </row>
    <row r="4" spans="1:7" ht="43.5" customHeight="1">
      <c r="A4" s="51" t="s">
        <v>130</v>
      </c>
      <c r="B4" s="51"/>
      <c r="C4" s="51"/>
      <c r="D4" s="51"/>
      <c r="E4" s="51"/>
      <c r="F4" s="51"/>
      <c r="G4" s="51"/>
    </row>
    <row r="5" spans="1:7" ht="15.75" thickBot="1">
      <c r="A5" s="3"/>
    </row>
    <row r="6" spans="1:7" ht="15.75" customHeight="1" thickBot="1">
      <c r="A6" s="52" t="s">
        <v>158</v>
      </c>
      <c r="B6" s="53"/>
      <c r="C6" s="53"/>
      <c r="D6" s="53"/>
      <c r="E6" s="53"/>
      <c r="F6" s="53"/>
      <c r="G6" s="54" t="s">
        <v>2</v>
      </c>
    </row>
    <row r="7" spans="1:7" s="31" customFormat="1" ht="42.6" customHeight="1" thickBot="1">
      <c r="A7" s="52"/>
      <c r="B7" s="56" t="s">
        <v>154</v>
      </c>
      <c r="C7" s="56" t="s">
        <v>155</v>
      </c>
      <c r="D7" s="57" t="s">
        <v>107</v>
      </c>
      <c r="E7" s="57"/>
      <c r="F7" s="57"/>
      <c r="G7" s="54"/>
    </row>
    <row r="8" spans="1:7" ht="127.5" customHeight="1">
      <c r="A8" s="34"/>
      <c r="B8" s="38"/>
      <c r="C8" s="38"/>
      <c r="D8" s="9" t="s">
        <v>9</v>
      </c>
      <c r="E8" s="9" t="s">
        <v>156</v>
      </c>
      <c r="F8" s="9" t="s">
        <v>157</v>
      </c>
      <c r="G8" s="55"/>
    </row>
    <row r="9" spans="1:7">
      <c r="A9" s="11" t="s">
        <v>15</v>
      </c>
      <c r="B9" s="12"/>
      <c r="C9" s="12"/>
      <c r="D9" s="13">
        <v>1</v>
      </c>
      <c r="E9" s="13"/>
      <c r="F9" s="13"/>
      <c r="G9" s="13">
        <f t="shared" ref="G9:G40" si="0">SUM(B9:F9)</f>
        <v>1</v>
      </c>
    </row>
    <row r="10" spans="1:7">
      <c r="A10" s="11" t="s">
        <v>16</v>
      </c>
      <c r="B10" s="14"/>
      <c r="C10" s="14"/>
      <c r="D10" s="13"/>
      <c r="E10" s="13">
        <v>1</v>
      </c>
      <c r="F10" s="13"/>
      <c r="G10" s="13">
        <f t="shared" si="0"/>
        <v>1</v>
      </c>
    </row>
    <row r="11" spans="1:7">
      <c r="A11" s="11" t="s">
        <v>17</v>
      </c>
      <c r="B11" s="14"/>
      <c r="C11" s="14"/>
      <c r="D11" s="13">
        <v>1</v>
      </c>
      <c r="E11" s="13"/>
      <c r="F11" s="13"/>
      <c r="G11" s="13">
        <f t="shared" si="0"/>
        <v>1</v>
      </c>
    </row>
    <row r="12" spans="1:7">
      <c r="A12" s="15" t="s">
        <v>18</v>
      </c>
      <c r="B12" s="12"/>
      <c r="C12" s="12"/>
      <c r="D12" s="13">
        <v>1</v>
      </c>
      <c r="E12" s="13"/>
      <c r="F12" s="13"/>
      <c r="G12" s="13">
        <f t="shared" si="0"/>
        <v>1</v>
      </c>
    </row>
    <row r="13" spans="1:7">
      <c r="A13" s="15" t="s">
        <v>108</v>
      </c>
      <c r="B13" s="12"/>
      <c r="C13" s="12"/>
      <c r="D13" s="13"/>
      <c r="E13" s="13">
        <v>1</v>
      </c>
      <c r="F13" s="13"/>
      <c r="G13" s="13">
        <f t="shared" si="0"/>
        <v>1</v>
      </c>
    </row>
    <row r="14" spans="1:7">
      <c r="A14" s="11" t="s">
        <v>19</v>
      </c>
      <c r="B14" s="14"/>
      <c r="C14" s="14"/>
      <c r="D14" s="13"/>
      <c r="E14" s="13">
        <v>1</v>
      </c>
      <c r="F14" s="13"/>
      <c r="G14" s="13">
        <f t="shared" si="0"/>
        <v>1</v>
      </c>
    </row>
    <row r="15" spans="1:7">
      <c r="A15" s="16" t="s">
        <v>20</v>
      </c>
      <c r="B15" s="14"/>
      <c r="C15" s="14"/>
      <c r="D15" s="13">
        <v>2</v>
      </c>
      <c r="E15" s="13"/>
      <c r="F15" s="13"/>
      <c r="G15" s="13">
        <f t="shared" si="0"/>
        <v>2</v>
      </c>
    </row>
    <row r="16" spans="1:7">
      <c r="A16" s="11" t="s">
        <v>21</v>
      </c>
      <c r="B16" s="14"/>
      <c r="C16" s="14"/>
      <c r="D16" s="13">
        <v>2</v>
      </c>
      <c r="E16" s="13"/>
      <c r="F16" s="13"/>
      <c r="G16" s="13">
        <f t="shared" si="0"/>
        <v>2</v>
      </c>
    </row>
    <row r="17" spans="1:7">
      <c r="A17" s="11" t="s">
        <v>23</v>
      </c>
      <c r="B17" s="14"/>
      <c r="C17" s="14"/>
      <c r="D17" s="13"/>
      <c r="E17" s="13"/>
      <c r="F17" s="13">
        <v>1</v>
      </c>
      <c r="G17" s="13">
        <f t="shared" si="0"/>
        <v>1</v>
      </c>
    </row>
    <row r="18" spans="1:7">
      <c r="A18" s="11" t="s">
        <v>22</v>
      </c>
      <c r="B18" s="14"/>
      <c r="C18" s="14"/>
      <c r="D18" s="13"/>
      <c r="E18" s="13"/>
      <c r="F18" s="13">
        <v>1</v>
      </c>
      <c r="G18" s="13">
        <f t="shared" si="0"/>
        <v>1</v>
      </c>
    </row>
    <row r="19" spans="1:7">
      <c r="A19" s="11" t="s">
        <v>24</v>
      </c>
      <c r="B19" s="14"/>
      <c r="C19" s="14"/>
      <c r="D19" s="13">
        <v>2</v>
      </c>
      <c r="E19" s="13"/>
      <c r="F19" s="13"/>
      <c r="G19" s="13">
        <f t="shared" si="0"/>
        <v>2</v>
      </c>
    </row>
    <row r="20" spans="1:7">
      <c r="A20" s="11" t="s">
        <v>25</v>
      </c>
      <c r="B20" s="14"/>
      <c r="C20" s="14"/>
      <c r="D20" s="13">
        <v>2</v>
      </c>
      <c r="E20" s="13"/>
      <c r="F20" s="13"/>
      <c r="G20" s="13">
        <f t="shared" si="0"/>
        <v>2</v>
      </c>
    </row>
    <row r="21" spans="1:7">
      <c r="A21" s="11" t="s">
        <v>109</v>
      </c>
      <c r="B21" s="14"/>
      <c r="C21" s="14"/>
      <c r="D21" s="13"/>
      <c r="E21" s="13">
        <v>1</v>
      </c>
      <c r="F21" s="13"/>
      <c r="G21" s="13">
        <f t="shared" si="0"/>
        <v>1</v>
      </c>
    </row>
    <row r="22" spans="1:7">
      <c r="A22" s="11" t="s">
        <v>26</v>
      </c>
      <c r="B22" s="14"/>
      <c r="C22" s="14"/>
      <c r="D22" s="13"/>
      <c r="E22" s="13">
        <v>1</v>
      </c>
      <c r="F22" s="13"/>
      <c r="G22" s="13">
        <f t="shared" si="0"/>
        <v>1</v>
      </c>
    </row>
    <row r="23" spans="1:7">
      <c r="A23" s="11" t="s">
        <v>27</v>
      </c>
      <c r="B23" s="13"/>
      <c r="C23" s="13"/>
      <c r="D23" s="13">
        <v>1</v>
      </c>
      <c r="E23" s="13"/>
      <c r="F23" s="13"/>
      <c r="G23" s="13">
        <f t="shared" si="0"/>
        <v>1</v>
      </c>
    </row>
    <row r="24" spans="1:7">
      <c r="A24" s="11" t="s">
        <v>110</v>
      </c>
      <c r="B24" s="13"/>
      <c r="C24" s="13"/>
      <c r="D24" s="13"/>
      <c r="E24" s="13"/>
      <c r="F24" s="13">
        <v>1</v>
      </c>
      <c r="G24" s="13">
        <f t="shared" si="0"/>
        <v>1</v>
      </c>
    </row>
    <row r="25" spans="1:7">
      <c r="A25" s="11" t="s">
        <v>28</v>
      </c>
      <c r="B25" s="13"/>
      <c r="C25" s="13"/>
      <c r="D25" s="13">
        <v>1</v>
      </c>
      <c r="E25" s="13"/>
      <c r="F25" s="13"/>
      <c r="G25" s="13">
        <f t="shared" si="0"/>
        <v>1</v>
      </c>
    </row>
    <row r="26" spans="1:7">
      <c r="A26" s="11" t="s">
        <v>29</v>
      </c>
      <c r="B26" s="13"/>
      <c r="C26" s="13"/>
      <c r="D26" s="13">
        <v>1</v>
      </c>
      <c r="E26" s="13"/>
      <c r="F26" s="13"/>
      <c r="G26" s="13">
        <f t="shared" si="0"/>
        <v>1</v>
      </c>
    </row>
    <row r="27" spans="1:7">
      <c r="A27" s="11" t="s">
        <v>30</v>
      </c>
      <c r="B27" s="13"/>
      <c r="C27" s="13"/>
      <c r="D27" s="13">
        <v>1</v>
      </c>
      <c r="E27" s="13"/>
      <c r="F27" s="13"/>
      <c r="G27" s="13">
        <f t="shared" si="0"/>
        <v>1</v>
      </c>
    </row>
    <row r="28" spans="1:7">
      <c r="A28" s="11" t="s">
        <v>111</v>
      </c>
      <c r="B28" s="13"/>
      <c r="C28" s="13"/>
      <c r="D28" s="13"/>
      <c r="E28" s="13"/>
      <c r="F28" s="13">
        <v>1</v>
      </c>
      <c r="G28" s="13">
        <f t="shared" si="0"/>
        <v>1</v>
      </c>
    </row>
    <row r="29" spans="1:7">
      <c r="A29" s="11" t="s">
        <v>112</v>
      </c>
      <c r="B29" s="13"/>
      <c r="C29" s="13"/>
      <c r="D29" s="13">
        <v>1</v>
      </c>
      <c r="E29" s="13"/>
      <c r="F29" s="13"/>
      <c r="G29" s="13">
        <f t="shared" si="0"/>
        <v>1</v>
      </c>
    </row>
    <row r="30" spans="1:7">
      <c r="A30" s="11" t="s">
        <v>113</v>
      </c>
      <c r="B30" s="13"/>
      <c r="C30" s="13"/>
      <c r="D30" s="13"/>
      <c r="E30" s="13"/>
      <c r="F30" s="13">
        <v>1</v>
      </c>
      <c r="G30" s="13">
        <f t="shared" si="0"/>
        <v>1</v>
      </c>
    </row>
    <row r="31" spans="1:7">
      <c r="A31" s="11" t="s">
        <v>31</v>
      </c>
      <c r="B31" s="13"/>
      <c r="C31" s="13"/>
      <c r="D31" s="13">
        <v>1</v>
      </c>
      <c r="E31" s="13"/>
      <c r="F31" s="13"/>
      <c r="G31" s="13">
        <f t="shared" si="0"/>
        <v>1</v>
      </c>
    </row>
    <row r="32" spans="1:7">
      <c r="A32" s="11" t="s">
        <v>35</v>
      </c>
      <c r="B32" s="13"/>
      <c r="C32" s="13"/>
      <c r="D32" s="13"/>
      <c r="E32" s="13">
        <v>1</v>
      </c>
      <c r="F32" s="13"/>
      <c r="G32" s="13">
        <f t="shared" si="0"/>
        <v>1</v>
      </c>
    </row>
    <row r="33" spans="1:7">
      <c r="A33" s="11" t="s">
        <v>32</v>
      </c>
      <c r="B33" s="13"/>
      <c r="C33" s="13"/>
      <c r="D33" s="13">
        <v>2</v>
      </c>
      <c r="E33" s="13"/>
      <c r="F33" s="13"/>
      <c r="G33" s="13">
        <f t="shared" si="0"/>
        <v>2</v>
      </c>
    </row>
    <row r="34" spans="1:7">
      <c r="A34" s="11" t="s">
        <v>33</v>
      </c>
      <c r="B34" s="13"/>
      <c r="C34" s="13"/>
      <c r="D34" s="13"/>
      <c r="E34" s="13"/>
      <c r="F34" s="13">
        <v>1</v>
      </c>
      <c r="G34" s="13">
        <f t="shared" si="0"/>
        <v>1</v>
      </c>
    </row>
    <row r="35" spans="1:7">
      <c r="A35" s="11" t="s">
        <v>34</v>
      </c>
      <c r="B35" s="13"/>
      <c r="C35" s="13"/>
      <c r="D35" s="13">
        <v>5</v>
      </c>
      <c r="E35" s="13"/>
      <c r="F35" s="13"/>
      <c r="G35" s="13">
        <f t="shared" si="0"/>
        <v>5</v>
      </c>
    </row>
    <row r="36" spans="1:7">
      <c r="A36" s="11" t="s">
        <v>36</v>
      </c>
      <c r="B36" s="13"/>
      <c r="C36" s="13"/>
      <c r="D36" s="13"/>
      <c r="E36" s="13"/>
      <c r="F36" s="13">
        <v>1</v>
      </c>
      <c r="G36" s="13">
        <f t="shared" si="0"/>
        <v>1</v>
      </c>
    </row>
    <row r="37" spans="1:7">
      <c r="A37" s="11" t="s">
        <v>37</v>
      </c>
      <c r="B37" s="13"/>
      <c r="C37" s="13"/>
      <c r="D37" s="13"/>
      <c r="E37" s="13"/>
      <c r="F37" s="13">
        <v>1</v>
      </c>
      <c r="G37" s="13">
        <f t="shared" si="0"/>
        <v>1</v>
      </c>
    </row>
    <row r="38" spans="1:7">
      <c r="A38" s="11" t="s">
        <v>38</v>
      </c>
      <c r="B38" s="13"/>
      <c r="C38" s="13"/>
      <c r="D38" s="13">
        <v>1</v>
      </c>
      <c r="E38" s="13"/>
      <c r="F38" s="13"/>
      <c r="G38" s="13">
        <f t="shared" si="0"/>
        <v>1</v>
      </c>
    </row>
    <row r="39" spans="1:7">
      <c r="A39" s="16" t="s">
        <v>39</v>
      </c>
      <c r="B39" s="13"/>
      <c r="C39" s="13"/>
      <c r="D39" s="13">
        <v>3</v>
      </c>
      <c r="E39" s="13"/>
      <c r="F39" s="13"/>
      <c r="G39" s="13">
        <f t="shared" si="0"/>
        <v>3</v>
      </c>
    </row>
    <row r="40" spans="1:7">
      <c r="A40" s="11" t="s">
        <v>40</v>
      </c>
      <c r="B40" s="13"/>
      <c r="C40" s="13"/>
      <c r="D40" s="13">
        <v>1</v>
      </c>
      <c r="E40" s="13">
        <v>1</v>
      </c>
      <c r="F40" s="13"/>
      <c r="G40" s="13">
        <f t="shared" si="0"/>
        <v>2</v>
      </c>
    </row>
    <row r="41" spans="1:7">
      <c r="A41" s="11" t="s">
        <v>41</v>
      </c>
      <c r="B41" s="13"/>
      <c r="C41" s="13"/>
      <c r="D41" s="13"/>
      <c r="E41" s="13"/>
      <c r="F41" s="13">
        <v>1</v>
      </c>
      <c r="G41" s="13">
        <f t="shared" ref="G41:G72" si="1">SUM(B41:F41)</f>
        <v>1</v>
      </c>
    </row>
    <row r="42" spans="1:7">
      <c r="A42" s="11" t="s">
        <v>42</v>
      </c>
      <c r="B42" s="13"/>
      <c r="C42" s="13"/>
      <c r="D42" s="13">
        <v>2</v>
      </c>
      <c r="E42" s="13">
        <v>1</v>
      </c>
      <c r="F42" s="13"/>
      <c r="G42" s="13">
        <f t="shared" si="1"/>
        <v>3</v>
      </c>
    </row>
    <row r="43" spans="1:7">
      <c r="A43" s="11" t="s">
        <v>43</v>
      </c>
      <c r="B43" s="13"/>
      <c r="C43" s="13"/>
      <c r="D43" s="13"/>
      <c r="E43" s="13"/>
      <c r="F43" s="13">
        <v>1</v>
      </c>
      <c r="G43" s="13">
        <f t="shared" si="1"/>
        <v>1</v>
      </c>
    </row>
    <row r="44" spans="1:7">
      <c r="A44" s="11" t="s">
        <v>44</v>
      </c>
      <c r="B44" s="13"/>
      <c r="C44" s="13"/>
      <c r="D44" s="13"/>
      <c r="E44" s="13"/>
      <c r="F44" s="13">
        <v>1</v>
      </c>
      <c r="G44" s="13">
        <f t="shared" si="1"/>
        <v>1</v>
      </c>
    </row>
    <row r="45" spans="1:7">
      <c r="A45" s="11" t="s">
        <v>114</v>
      </c>
      <c r="B45" s="13"/>
      <c r="C45" s="13"/>
      <c r="D45" s="13"/>
      <c r="E45" s="13"/>
      <c r="F45" s="13">
        <v>1</v>
      </c>
      <c r="G45" s="13">
        <f t="shared" si="1"/>
        <v>1</v>
      </c>
    </row>
    <row r="46" spans="1:7">
      <c r="A46" s="11" t="s">
        <v>45</v>
      </c>
      <c r="B46" s="13"/>
      <c r="C46" s="13"/>
      <c r="D46" s="13">
        <v>1</v>
      </c>
      <c r="E46" s="13"/>
      <c r="F46" s="13"/>
      <c r="G46" s="13">
        <f t="shared" si="1"/>
        <v>1</v>
      </c>
    </row>
    <row r="47" spans="1:7">
      <c r="A47" s="11" t="s">
        <v>115</v>
      </c>
      <c r="B47" s="13"/>
      <c r="C47" s="13"/>
      <c r="D47" s="13"/>
      <c r="E47" s="13"/>
      <c r="F47" s="13">
        <v>1</v>
      </c>
      <c r="G47" s="13">
        <f t="shared" si="1"/>
        <v>1</v>
      </c>
    </row>
    <row r="48" spans="1:7">
      <c r="A48" s="11" t="s">
        <v>46</v>
      </c>
      <c r="B48" s="13"/>
      <c r="C48" s="13"/>
      <c r="D48" s="13">
        <v>1</v>
      </c>
      <c r="E48" s="13"/>
      <c r="F48" s="13"/>
      <c r="G48" s="13">
        <f t="shared" si="1"/>
        <v>1</v>
      </c>
    </row>
    <row r="49" spans="1:7">
      <c r="A49" s="11" t="s">
        <v>47</v>
      </c>
      <c r="B49" s="13"/>
      <c r="C49" s="13"/>
      <c r="D49" s="13"/>
      <c r="E49" s="13">
        <v>1</v>
      </c>
      <c r="F49" s="13"/>
      <c r="G49" s="13">
        <f t="shared" si="1"/>
        <v>1</v>
      </c>
    </row>
    <row r="50" spans="1:7">
      <c r="A50" s="11" t="s">
        <v>48</v>
      </c>
      <c r="B50" s="13"/>
      <c r="C50" s="13"/>
      <c r="D50" s="13">
        <v>1</v>
      </c>
      <c r="E50" s="13"/>
      <c r="F50" s="13"/>
      <c r="G50" s="13">
        <f t="shared" si="1"/>
        <v>1</v>
      </c>
    </row>
    <row r="51" spans="1:7">
      <c r="A51" s="11" t="s">
        <v>116</v>
      </c>
      <c r="B51" s="13"/>
      <c r="C51" s="13"/>
      <c r="D51" s="13"/>
      <c r="E51" s="13"/>
      <c r="F51" s="13">
        <v>1</v>
      </c>
      <c r="G51" s="13">
        <f t="shared" si="1"/>
        <v>1</v>
      </c>
    </row>
    <row r="52" spans="1:7">
      <c r="A52" s="16" t="s">
        <v>49</v>
      </c>
      <c r="B52" s="13"/>
      <c r="C52" s="13"/>
      <c r="D52" s="13">
        <v>2</v>
      </c>
      <c r="E52" s="13"/>
      <c r="F52" s="13"/>
      <c r="G52" s="13">
        <f t="shared" si="1"/>
        <v>2</v>
      </c>
    </row>
    <row r="53" spans="1:7">
      <c r="A53" s="16" t="s">
        <v>117</v>
      </c>
      <c r="B53" s="13"/>
      <c r="C53" s="13"/>
      <c r="D53" s="13"/>
      <c r="E53" s="13"/>
      <c r="F53" s="13">
        <v>1</v>
      </c>
      <c r="G53" s="13">
        <f t="shared" si="1"/>
        <v>1</v>
      </c>
    </row>
    <row r="54" spans="1:7">
      <c r="A54" s="16" t="s">
        <v>50</v>
      </c>
      <c r="B54" s="13"/>
      <c r="C54" s="13"/>
      <c r="D54" s="13"/>
      <c r="E54" s="13"/>
      <c r="F54" s="13">
        <v>1</v>
      </c>
      <c r="G54" s="13">
        <f t="shared" si="1"/>
        <v>1</v>
      </c>
    </row>
    <row r="55" spans="1:7">
      <c r="A55" s="11" t="s">
        <v>51</v>
      </c>
      <c r="B55" s="13"/>
      <c r="C55" s="13"/>
      <c r="D55" s="13">
        <v>2</v>
      </c>
      <c r="E55" s="13"/>
      <c r="F55" s="13"/>
      <c r="G55" s="13">
        <f t="shared" si="1"/>
        <v>2</v>
      </c>
    </row>
    <row r="56" spans="1:7">
      <c r="A56" s="11" t="s">
        <v>52</v>
      </c>
      <c r="B56" s="13"/>
      <c r="C56" s="13"/>
      <c r="D56" s="13">
        <v>1</v>
      </c>
      <c r="E56" s="13"/>
      <c r="F56" s="13"/>
      <c r="G56" s="13">
        <f t="shared" si="1"/>
        <v>1</v>
      </c>
    </row>
    <row r="57" spans="1:7">
      <c r="A57" s="11" t="s">
        <v>118</v>
      </c>
      <c r="B57" s="13"/>
      <c r="C57" s="13"/>
      <c r="D57" s="13"/>
      <c r="E57" s="13">
        <v>1</v>
      </c>
      <c r="F57" s="13"/>
      <c r="G57" s="13">
        <f t="shared" si="1"/>
        <v>1</v>
      </c>
    </row>
    <row r="58" spans="1:7">
      <c r="A58" s="11" t="s">
        <v>53</v>
      </c>
      <c r="B58" s="13"/>
      <c r="C58" s="13"/>
      <c r="D58" s="13">
        <v>1</v>
      </c>
      <c r="E58" s="13"/>
      <c r="F58" s="13"/>
      <c r="G58" s="13">
        <f t="shared" si="1"/>
        <v>1</v>
      </c>
    </row>
    <row r="59" spans="1:7">
      <c r="A59" s="11" t="s">
        <v>54</v>
      </c>
      <c r="B59" s="13"/>
      <c r="C59" s="13"/>
      <c r="D59" s="13">
        <v>1</v>
      </c>
      <c r="E59" s="13"/>
      <c r="F59" s="13"/>
      <c r="G59" s="13">
        <f t="shared" si="1"/>
        <v>1</v>
      </c>
    </row>
    <row r="60" spans="1:7">
      <c r="A60" s="11" t="s">
        <v>55</v>
      </c>
      <c r="B60" s="13"/>
      <c r="C60" s="13"/>
      <c r="D60" s="13">
        <v>1</v>
      </c>
      <c r="E60" s="13"/>
      <c r="F60" s="13"/>
      <c r="G60" s="13">
        <f t="shared" si="1"/>
        <v>1</v>
      </c>
    </row>
    <row r="61" spans="1:7">
      <c r="A61" s="11" t="s">
        <v>56</v>
      </c>
      <c r="B61" s="13"/>
      <c r="C61" s="13"/>
      <c r="D61" s="13">
        <v>2</v>
      </c>
      <c r="E61" s="13"/>
      <c r="F61" s="13"/>
      <c r="G61" s="13">
        <f t="shared" si="1"/>
        <v>2</v>
      </c>
    </row>
    <row r="62" spans="1:7">
      <c r="A62" s="11" t="s">
        <v>119</v>
      </c>
      <c r="B62" s="13"/>
      <c r="C62" s="13"/>
      <c r="D62" s="13"/>
      <c r="E62" s="13"/>
      <c r="F62" s="13">
        <v>1</v>
      </c>
      <c r="G62" s="13">
        <f t="shared" si="1"/>
        <v>1</v>
      </c>
    </row>
    <row r="63" spans="1:7">
      <c r="A63" s="11" t="s">
        <v>57</v>
      </c>
      <c r="B63" s="13"/>
      <c r="C63" s="13"/>
      <c r="D63" s="13">
        <v>1</v>
      </c>
      <c r="E63" s="13"/>
      <c r="F63" s="13"/>
      <c r="G63" s="13">
        <f t="shared" si="1"/>
        <v>1</v>
      </c>
    </row>
    <row r="64" spans="1:7">
      <c r="A64" s="11" t="s">
        <v>120</v>
      </c>
      <c r="B64" s="13"/>
      <c r="C64" s="13"/>
      <c r="D64" s="13"/>
      <c r="E64" s="13"/>
      <c r="F64" s="13">
        <v>1</v>
      </c>
      <c r="G64" s="13">
        <f t="shared" si="1"/>
        <v>1</v>
      </c>
    </row>
    <row r="65" spans="1:7">
      <c r="A65" s="11" t="s">
        <v>58</v>
      </c>
      <c r="B65" s="13"/>
      <c r="C65" s="13"/>
      <c r="D65" s="13"/>
      <c r="E65" s="13">
        <v>1</v>
      </c>
      <c r="F65" s="13"/>
      <c r="G65" s="13">
        <f t="shared" si="1"/>
        <v>1</v>
      </c>
    </row>
    <row r="66" spans="1:7">
      <c r="A66" s="15" t="s">
        <v>59</v>
      </c>
      <c r="B66" s="13"/>
      <c r="C66" s="13"/>
      <c r="D66" s="13">
        <v>1</v>
      </c>
      <c r="E66" s="13"/>
      <c r="F66" s="13"/>
      <c r="G66" s="13">
        <f t="shared" si="1"/>
        <v>1</v>
      </c>
    </row>
    <row r="67" spans="1:7">
      <c r="A67" s="15" t="s">
        <v>121</v>
      </c>
      <c r="B67" s="13"/>
      <c r="C67" s="13"/>
      <c r="D67" s="13"/>
      <c r="E67" s="13"/>
      <c r="F67" s="13">
        <v>1</v>
      </c>
      <c r="G67" s="13">
        <f t="shared" si="1"/>
        <v>1</v>
      </c>
    </row>
    <row r="68" spans="1:7">
      <c r="A68" s="11" t="s">
        <v>60</v>
      </c>
      <c r="B68" s="13"/>
      <c r="C68" s="13"/>
      <c r="D68" s="13">
        <v>1</v>
      </c>
      <c r="E68" s="13"/>
      <c r="F68" s="13"/>
      <c r="G68" s="13">
        <f t="shared" si="1"/>
        <v>1</v>
      </c>
    </row>
    <row r="69" spans="1:7">
      <c r="A69" s="11" t="s">
        <v>122</v>
      </c>
      <c r="B69" s="13"/>
      <c r="C69" s="13"/>
      <c r="D69" s="13"/>
      <c r="E69" s="13"/>
      <c r="F69" s="13">
        <v>1</v>
      </c>
      <c r="G69" s="13">
        <f t="shared" si="1"/>
        <v>1</v>
      </c>
    </row>
    <row r="70" spans="1:7">
      <c r="A70" s="11" t="s">
        <v>123</v>
      </c>
      <c r="B70" s="13"/>
      <c r="C70" s="13"/>
      <c r="D70" s="13"/>
      <c r="E70" s="13"/>
      <c r="F70" s="13">
        <v>1</v>
      </c>
      <c r="G70" s="13">
        <f t="shared" si="1"/>
        <v>1</v>
      </c>
    </row>
    <row r="71" spans="1:7">
      <c r="A71" s="11" t="s">
        <v>61</v>
      </c>
      <c r="B71" s="13"/>
      <c r="C71" s="13"/>
      <c r="D71" s="13"/>
      <c r="E71" s="13"/>
      <c r="F71" s="13">
        <v>1</v>
      </c>
      <c r="G71" s="13">
        <f t="shared" si="1"/>
        <v>1</v>
      </c>
    </row>
    <row r="72" spans="1:7">
      <c r="A72" s="11" t="s">
        <v>124</v>
      </c>
      <c r="B72" s="13"/>
      <c r="C72" s="13"/>
      <c r="D72" s="13"/>
      <c r="E72" s="13"/>
      <c r="F72" s="13">
        <v>1</v>
      </c>
      <c r="G72" s="13">
        <f t="shared" si="1"/>
        <v>1</v>
      </c>
    </row>
    <row r="73" spans="1:7">
      <c r="A73" s="11" t="s">
        <v>62</v>
      </c>
      <c r="B73" s="13"/>
      <c r="C73" s="13"/>
      <c r="D73" s="13">
        <v>5</v>
      </c>
      <c r="E73" s="13"/>
      <c r="F73" s="13"/>
      <c r="G73" s="13">
        <f t="shared" ref="G73:G104" si="2">SUM(B73:F73)</f>
        <v>5</v>
      </c>
    </row>
    <row r="74" spans="1:7">
      <c r="A74" s="11" t="s">
        <v>63</v>
      </c>
      <c r="B74" s="13"/>
      <c r="C74" s="13"/>
      <c r="D74" s="13"/>
      <c r="E74" s="13">
        <v>1</v>
      </c>
      <c r="F74" s="13"/>
      <c r="G74" s="13">
        <f t="shared" si="2"/>
        <v>1</v>
      </c>
    </row>
    <row r="75" spans="1:7">
      <c r="A75" s="11" t="s">
        <v>64</v>
      </c>
      <c r="B75" s="13"/>
      <c r="C75" s="13"/>
      <c r="D75" s="13">
        <v>2</v>
      </c>
      <c r="E75" s="13"/>
      <c r="F75" s="13"/>
      <c r="G75" s="13">
        <f t="shared" si="2"/>
        <v>2</v>
      </c>
    </row>
    <row r="76" spans="1:7">
      <c r="A76" s="11" t="s">
        <v>65</v>
      </c>
      <c r="B76" s="13"/>
      <c r="C76" s="13"/>
      <c r="D76" s="13">
        <v>2</v>
      </c>
      <c r="E76" s="13"/>
      <c r="F76" s="13"/>
      <c r="G76" s="13">
        <f t="shared" si="2"/>
        <v>2</v>
      </c>
    </row>
    <row r="77" spans="1:7">
      <c r="A77" s="11" t="s">
        <v>66</v>
      </c>
      <c r="B77" s="13"/>
      <c r="C77" s="13"/>
      <c r="D77" s="13"/>
      <c r="E77" s="13"/>
      <c r="F77" s="13">
        <v>1</v>
      </c>
      <c r="G77" s="13">
        <f t="shared" si="2"/>
        <v>1</v>
      </c>
    </row>
    <row r="78" spans="1:7">
      <c r="A78" s="11" t="s">
        <v>67</v>
      </c>
      <c r="B78" s="13"/>
      <c r="C78" s="13"/>
      <c r="D78" s="13"/>
      <c r="E78" s="13">
        <v>1</v>
      </c>
      <c r="F78" s="13"/>
      <c r="G78" s="13">
        <f t="shared" si="2"/>
        <v>1</v>
      </c>
    </row>
    <row r="79" spans="1:7">
      <c r="A79" s="11" t="s">
        <v>125</v>
      </c>
      <c r="B79" s="13"/>
      <c r="C79" s="13"/>
      <c r="D79" s="13"/>
      <c r="E79" s="13"/>
      <c r="F79" s="13">
        <v>1</v>
      </c>
      <c r="G79" s="13">
        <f t="shared" si="2"/>
        <v>1</v>
      </c>
    </row>
    <row r="80" spans="1:7">
      <c r="A80" s="11" t="s">
        <v>68</v>
      </c>
      <c r="B80" s="13"/>
      <c r="C80" s="13"/>
      <c r="D80" s="13">
        <v>1</v>
      </c>
      <c r="E80" s="13"/>
      <c r="F80" s="13"/>
      <c r="G80" s="13">
        <f t="shared" si="2"/>
        <v>1</v>
      </c>
    </row>
    <row r="81" spans="1:7">
      <c r="A81" s="11" t="s">
        <v>69</v>
      </c>
      <c r="B81" s="13"/>
      <c r="C81" s="13"/>
      <c r="D81" s="13">
        <v>1</v>
      </c>
      <c r="E81" s="13"/>
      <c r="F81" s="13"/>
      <c r="G81" s="13">
        <f t="shared" si="2"/>
        <v>1</v>
      </c>
    </row>
    <row r="82" spans="1:7">
      <c r="A82" s="11" t="s">
        <v>70</v>
      </c>
      <c r="B82" s="13"/>
      <c r="C82" s="13"/>
      <c r="D82" s="13">
        <v>1</v>
      </c>
      <c r="E82" s="13"/>
      <c r="F82" s="13"/>
      <c r="G82" s="13">
        <f t="shared" si="2"/>
        <v>1</v>
      </c>
    </row>
    <row r="83" spans="1:7">
      <c r="A83" s="11" t="s">
        <v>71</v>
      </c>
      <c r="B83" s="13"/>
      <c r="C83" s="13"/>
      <c r="D83" s="13">
        <v>1</v>
      </c>
      <c r="E83" s="13">
        <v>1</v>
      </c>
      <c r="F83" s="13"/>
      <c r="G83" s="13">
        <f t="shared" si="2"/>
        <v>2</v>
      </c>
    </row>
    <row r="84" spans="1:7">
      <c r="A84" s="11" t="s">
        <v>72</v>
      </c>
      <c r="B84" s="13"/>
      <c r="C84" s="13"/>
      <c r="D84" s="13">
        <v>1</v>
      </c>
      <c r="E84" s="13"/>
      <c r="F84" s="13"/>
      <c r="G84" s="13">
        <f t="shared" si="2"/>
        <v>1</v>
      </c>
    </row>
    <row r="85" spans="1:7">
      <c r="A85" s="11" t="s">
        <v>73</v>
      </c>
      <c r="B85" s="13"/>
      <c r="C85" s="13"/>
      <c r="D85" s="13"/>
      <c r="E85" s="13"/>
      <c r="F85" s="13">
        <v>1</v>
      </c>
      <c r="G85" s="13">
        <f t="shared" si="2"/>
        <v>1</v>
      </c>
    </row>
    <row r="86" spans="1:7">
      <c r="A86" s="11" t="s">
        <v>74</v>
      </c>
      <c r="B86" s="13"/>
      <c r="C86" s="13"/>
      <c r="D86" s="13"/>
      <c r="E86" s="13"/>
      <c r="F86" s="13">
        <v>1</v>
      </c>
      <c r="G86" s="13">
        <f t="shared" si="2"/>
        <v>1</v>
      </c>
    </row>
    <row r="87" spans="1:7">
      <c r="A87" s="11" t="s">
        <v>75</v>
      </c>
      <c r="B87" s="13"/>
      <c r="C87" s="13"/>
      <c r="D87" s="13"/>
      <c r="E87" s="13"/>
      <c r="F87" s="13">
        <v>1</v>
      </c>
      <c r="G87" s="13">
        <f t="shared" si="2"/>
        <v>1</v>
      </c>
    </row>
    <row r="88" spans="1:7">
      <c r="A88" s="11" t="s">
        <v>76</v>
      </c>
      <c r="B88" s="13"/>
      <c r="C88" s="13"/>
      <c r="D88" s="13">
        <v>1</v>
      </c>
      <c r="E88" s="13"/>
      <c r="F88" s="13"/>
      <c r="G88" s="13">
        <f t="shared" si="2"/>
        <v>1</v>
      </c>
    </row>
    <row r="89" spans="1:7">
      <c r="A89" s="16" t="s">
        <v>77</v>
      </c>
      <c r="B89" s="13"/>
      <c r="C89" s="13"/>
      <c r="D89" s="13">
        <v>2</v>
      </c>
      <c r="E89" s="13"/>
      <c r="F89" s="13"/>
      <c r="G89" s="13">
        <f t="shared" si="2"/>
        <v>2</v>
      </c>
    </row>
    <row r="90" spans="1:7">
      <c r="A90" s="16" t="s">
        <v>78</v>
      </c>
      <c r="B90" s="13"/>
      <c r="C90" s="13"/>
      <c r="D90" s="13"/>
      <c r="E90" s="13">
        <v>1</v>
      </c>
      <c r="F90" s="13"/>
      <c r="G90" s="13">
        <f t="shared" si="2"/>
        <v>1</v>
      </c>
    </row>
    <row r="91" spans="1:7">
      <c r="A91" s="16" t="s">
        <v>79</v>
      </c>
      <c r="B91" s="13"/>
      <c r="C91" s="13"/>
      <c r="D91" s="13">
        <v>3</v>
      </c>
      <c r="E91" s="13"/>
      <c r="F91" s="13"/>
      <c r="G91" s="13">
        <f t="shared" si="2"/>
        <v>3</v>
      </c>
    </row>
    <row r="92" spans="1:7">
      <c r="A92" s="16" t="s">
        <v>126</v>
      </c>
      <c r="B92" s="13"/>
      <c r="C92" s="13"/>
      <c r="D92" s="13"/>
      <c r="E92" s="13"/>
      <c r="F92" s="13">
        <v>1</v>
      </c>
      <c r="G92" s="13">
        <f t="shared" si="2"/>
        <v>1</v>
      </c>
    </row>
    <row r="93" spans="1:7">
      <c r="A93" s="11" t="s">
        <v>80</v>
      </c>
      <c r="B93" s="13"/>
      <c r="C93" s="13"/>
      <c r="D93" s="13">
        <v>1</v>
      </c>
      <c r="E93" s="13">
        <v>1</v>
      </c>
      <c r="F93" s="13"/>
      <c r="G93" s="13">
        <f t="shared" si="2"/>
        <v>2</v>
      </c>
    </row>
    <row r="94" spans="1:7">
      <c r="A94" s="11" t="s">
        <v>81</v>
      </c>
      <c r="B94" s="13"/>
      <c r="C94" s="13"/>
      <c r="D94" s="13"/>
      <c r="E94" s="13">
        <v>1</v>
      </c>
      <c r="F94" s="13"/>
      <c r="G94" s="13">
        <f t="shared" si="2"/>
        <v>1</v>
      </c>
    </row>
    <row r="95" spans="1:7">
      <c r="A95" s="11" t="s">
        <v>82</v>
      </c>
      <c r="B95" s="13"/>
      <c r="C95" s="13"/>
      <c r="D95" s="13"/>
      <c r="E95" s="13">
        <v>1</v>
      </c>
      <c r="F95" s="13"/>
      <c r="G95" s="13">
        <f t="shared" si="2"/>
        <v>1</v>
      </c>
    </row>
    <row r="96" spans="1:7">
      <c r="A96" s="11" t="s">
        <v>127</v>
      </c>
      <c r="B96" s="13"/>
      <c r="C96" s="13"/>
      <c r="D96" s="13"/>
      <c r="E96" s="13"/>
      <c r="F96" s="13">
        <v>1</v>
      </c>
      <c r="G96" s="13">
        <f t="shared" si="2"/>
        <v>1</v>
      </c>
    </row>
    <row r="97" spans="1:7">
      <c r="A97" s="11" t="s">
        <v>84</v>
      </c>
      <c r="B97" s="13"/>
      <c r="C97" s="13"/>
      <c r="D97" s="13"/>
      <c r="E97" s="13"/>
      <c r="F97" s="13">
        <v>1</v>
      </c>
      <c r="G97" s="13">
        <f t="shared" si="2"/>
        <v>1</v>
      </c>
    </row>
    <row r="98" spans="1:7">
      <c r="A98" s="11" t="s">
        <v>85</v>
      </c>
      <c r="B98" s="13"/>
      <c r="C98" s="13"/>
      <c r="D98" s="13"/>
      <c r="E98" s="13"/>
      <c r="F98" s="13">
        <v>1</v>
      </c>
      <c r="G98" s="13">
        <f t="shared" si="2"/>
        <v>1</v>
      </c>
    </row>
    <row r="99" spans="1:7">
      <c r="A99" s="11" t="s">
        <v>86</v>
      </c>
      <c r="B99" s="13"/>
      <c r="C99" s="13"/>
      <c r="D99" s="13">
        <v>1</v>
      </c>
      <c r="E99" s="13"/>
      <c r="F99" s="13"/>
      <c r="G99" s="13">
        <f t="shared" si="2"/>
        <v>1</v>
      </c>
    </row>
    <row r="100" spans="1:7">
      <c r="A100" s="11" t="s">
        <v>87</v>
      </c>
      <c r="B100" s="13"/>
      <c r="C100" s="13"/>
      <c r="D100" s="13">
        <v>1</v>
      </c>
      <c r="E100" s="13"/>
      <c r="F100" s="13"/>
      <c r="G100" s="13">
        <f t="shared" si="2"/>
        <v>1</v>
      </c>
    </row>
    <row r="101" spans="1:7">
      <c r="A101" s="11" t="s">
        <v>88</v>
      </c>
      <c r="B101" s="13"/>
      <c r="C101" s="13"/>
      <c r="D101" s="13"/>
      <c r="E101" s="13"/>
      <c r="F101" s="13">
        <v>1</v>
      </c>
      <c r="G101" s="13">
        <f t="shared" si="2"/>
        <v>1</v>
      </c>
    </row>
    <row r="102" spans="1:7">
      <c r="A102" s="11" t="s">
        <v>89</v>
      </c>
      <c r="B102" s="13"/>
      <c r="C102" s="13"/>
      <c r="D102" s="13"/>
      <c r="E102" s="13"/>
      <c r="F102" s="13">
        <v>1</v>
      </c>
      <c r="G102" s="13">
        <f t="shared" si="2"/>
        <v>1</v>
      </c>
    </row>
    <row r="103" spans="1:7">
      <c r="A103" s="11" t="s">
        <v>128</v>
      </c>
      <c r="B103" s="13"/>
      <c r="C103" s="13"/>
      <c r="D103" s="13">
        <v>2</v>
      </c>
      <c r="E103" s="13"/>
      <c r="F103" s="13"/>
      <c r="G103" s="13">
        <f t="shared" si="2"/>
        <v>2</v>
      </c>
    </row>
    <row r="104" spans="1:7">
      <c r="A104" s="11" t="s">
        <v>91</v>
      </c>
      <c r="B104" s="13"/>
      <c r="C104" s="13"/>
      <c r="D104" s="13"/>
      <c r="E104" s="13">
        <v>1</v>
      </c>
      <c r="F104" s="13"/>
      <c r="G104" s="13">
        <f t="shared" si="2"/>
        <v>1</v>
      </c>
    </row>
    <row r="105" spans="1:7">
      <c r="A105" s="11" t="s">
        <v>92</v>
      </c>
      <c r="B105" s="13"/>
      <c r="C105" s="13"/>
      <c r="D105" s="13">
        <v>1</v>
      </c>
      <c r="E105" s="13"/>
      <c r="F105" s="13"/>
      <c r="G105" s="13">
        <f t="shared" ref="G105:G119" si="3">SUM(B105:F105)</f>
        <v>1</v>
      </c>
    </row>
    <row r="106" spans="1:7">
      <c r="A106" s="11" t="s">
        <v>93</v>
      </c>
      <c r="B106" s="13"/>
      <c r="C106" s="13"/>
      <c r="D106" s="13">
        <v>3</v>
      </c>
      <c r="E106" s="13"/>
      <c r="F106" s="13"/>
      <c r="G106" s="13">
        <f t="shared" si="3"/>
        <v>3</v>
      </c>
    </row>
    <row r="107" spans="1:7">
      <c r="A107" s="16" t="s">
        <v>94</v>
      </c>
      <c r="B107" s="13"/>
      <c r="C107" s="13"/>
      <c r="D107" s="13">
        <v>3</v>
      </c>
      <c r="E107" s="13"/>
      <c r="F107" s="13"/>
      <c r="G107" s="13">
        <f t="shared" si="3"/>
        <v>3</v>
      </c>
    </row>
    <row r="108" spans="1:7">
      <c r="A108" s="16" t="s">
        <v>95</v>
      </c>
      <c r="B108" s="13"/>
      <c r="C108" s="13"/>
      <c r="D108" s="13"/>
      <c r="E108" s="13">
        <v>1</v>
      </c>
      <c r="F108" s="13"/>
      <c r="G108" s="13">
        <f t="shared" si="3"/>
        <v>1</v>
      </c>
    </row>
    <row r="109" spans="1:7">
      <c r="A109" s="15" t="s">
        <v>96</v>
      </c>
      <c r="B109" s="13"/>
      <c r="C109" s="13"/>
      <c r="D109" s="13"/>
      <c r="E109" s="13">
        <v>1</v>
      </c>
      <c r="F109" s="13"/>
      <c r="G109" s="13">
        <f t="shared" si="3"/>
        <v>1</v>
      </c>
    </row>
    <row r="110" spans="1:7">
      <c r="A110" s="16" t="s">
        <v>97</v>
      </c>
      <c r="B110" s="13"/>
      <c r="C110" s="13"/>
      <c r="D110" s="13">
        <v>1</v>
      </c>
      <c r="E110" s="13"/>
      <c r="F110" s="13"/>
      <c r="G110" s="13">
        <f t="shared" si="3"/>
        <v>1</v>
      </c>
    </row>
    <row r="111" spans="1:7">
      <c r="A111" s="11" t="s">
        <v>98</v>
      </c>
      <c r="B111" s="13"/>
      <c r="C111" s="13"/>
      <c r="D111" s="13">
        <v>1</v>
      </c>
      <c r="E111" s="13">
        <v>1</v>
      </c>
      <c r="F111" s="13"/>
      <c r="G111" s="13">
        <f t="shared" si="3"/>
        <v>2</v>
      </c>
    </row>
    <row r="112" spans="1:7">
      <c r="A112" s="11" t="s">
        <v>99</v>
      </c>
      <c r="B112" s="13"/>
      <c r="C112" s="13"/>
      <c r="D112" s="13">
        <v>7</v>
      </c>
      <c r="E112" s="13"/>
      <c r="F112" s="13"/>
      <c r="G112" s="13">
        <f t="shared" si="3"/>
        <v>7</v>
      </c>
    </row>
    <row r="113" spans="1:7">
      <c r="A113" s="11" t="s">
        <v>100</v>
      </c>
      <c r="B113" s="13"/>
      <c r="C113" s="13"/>
      <c r="D113" s="13">
        <v>1</v>
      </c>
      <c r="E113" s="13"/>
      <c r="F113" s="13"/>
      <c r="G113" s="13">
        <f t="shared" si="3"/>
        <v>1</v>
      </c>
    </row>
    <row r="114" spans="1:7">
      <c r="A114" s="11" t="s">
        <v>101</v>
      </c>
      <c r="B114" s="13"/>
      <c r="C114" s="13"/>
      <c r="D114" s="13">
        <v>1</v>
      </c>
      <c r="E114" s="13"/>
      <c r="F114" s="13"/>
      <c r="G114" s="13">
        <f t="shared" si="3"/>
        <v>1</v>
      </c>
    </row>
    <row r="115" spans="1:7">
      <c r="A115" s="11" t="s">
        <v>102</v>
      </c>
      <c r="B115" s="13"/>
      <c r="C115" s="13"/>
      <c r="D115" s="13">
        <v>1</v>
      </c>
      <c r="E115" s="13"/>
      <c r="F115" s="13"/>
      <c r="G115" s="13">
        <f t="shared" si="3"/>
        <v>1</v>
      </c>
    </row>
    <row r="116" spans="1:7" ht="15.75" customHeight="1">
      <c r="A116" s="17" t="s">
        <v>129</v>
      </c>
      <c r="B116" s="13">
        <f t="shared" ref="B116:F116" si="4">SUM(B9:B115)</f>
        <v>0</v>
      </c>
      <c r="C116" s="13">
        <f t="shared" si="4"/>
        <v>0</v>
      </c>
      <c r="D116" s="13">
        <f t="shared" si="4"/>
        <v>91</v>
      </c>
      <c r="E116" s="13">
        <f t="shared" si="4"/>
        <v>22</v>
      </c>
      <c r="F116" s="13">
        <f t="shared" si="4"/>
        <v>34</v>
      </c>
      <c r="G116" s="13">
        <f t="shared" si="3"/>
        <v>147</v>
      </c>
    </row>
    <row r="117" spans="1:7" ht="4.5" customHeight="1">
      <c r="A117" s="11"/>
      <c r="B117" s="13"/>
      <c r="C117" s="13"/>
      <c r="D117" s="13"/>
      <c r="E117" s="13"/>
      <c r="F117" s="13"/>
      <c r="G117" s="13">
        <f t="shared" si="3"/>
        <v>0</v>
      </c>
    </row>
    <row r="118" spans="1:7">
      <c r="A118" s="11" t="s">
        <v>104</v>
      </c>
      <c r="B118" s="13">
        <v>1</v>
      </c>
      <c r="C118" s="13">
        <v>4</v>
      </c>
      <c r="D118" s="13">
        <v>67</v>
      </c>
      <c r="E118" s="13">
        <v>4</v>
      </c>
      <c r="F118" s="13">
        <v>0</v>
      </c>
      <c r="G118" s="13">
        <f t="shared" si="3"/>
        <v>76</v>
      </c>
    </row>
    <row r="119" spans="1:7" ht="17.25" customHeight="1">
      <c r="A119" s="17" t="s">
        <v>129</v>
      </c>
      <c r="B119" s="13">
        <f t="shared" ref="B119:F119" si="5">SUM(B118)</f>
        <v>1</v>
      </c>
      <c r="C119" s="13">
        <f t="shared" si="5"/>
        <v>4</v>
      </c>
      <c r="D119" s="13">
        <f t="shared" si="5"/>
        <v>67</v>
      </c>
      <c r="E119" s="13">
        <f t="shared" si="5"/>
        <v>4</v>
      </c>
      <c r="F119" s="13">
        <f t="shared" si="5"/>
        <v>0</v>
      </c>
      <c r="G119" s="13">
        <f t="shared" si="3"/>
        <v>76</v>
      </c>
    </row>
    <row r="120" spans="1:7" ht="4.5" customHeight="1">
      <c r="A120" s="17"/>
      <c r="B120" s="18"/>
      <c r="C120" s="18"/>
      <c r="D120" s="18"/>
      <c r="E120" s="18"/>
      <c r="F120" s="18"/>
      <c r="G120" s="18"/>
    </row>
    <row r="121" spans="1:7" ht="16.5" customHeight="1">
      <c r="A121" s="19" t="s">
        <v>106</v>
      </c>
      <c r="B121" s="20">
        <f t="shared" ref="B121:F121" si="6">B119+B116</f>
        <v>1</v>
      </c>
      <c r="C121" s="20">
        <f t="shared" si="6"/>
        <v>4</v>
      </c>
      <c r="D121" s="20">
        <f t="shared" si="6"/>
        <v>158</v>
      </c>
      <c r="E121" s="20">
        <f t="shared" si="6"/>
        <v>26</v>
      </c>
      <c r="F121" s="20">
        <f t="shared" si="6"/>
        <v>34</v>
      </c>
      <c r="G121" s="20">
        <f>SUM(B121:F121)</f>
        <v>223</v>
      </c>
    </row>
  </sheetData>
  <mergeCells count="8">
    <mergeCell ref="A1:G3"/>
    <mergeCell ref="A4:G4"/>
    <mergeCell ref="A6:A8"/>
    <mergeCell ref="B6:F6"/>
    <mergeCell ref="G6:G8"/>
    <mergeCell ref="B7:B8"/>
    <mergeCell ref="D7:F7"/>
    <mergeCell ref="C7:C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apoio</vt:lpstr>
      <vt:lpstr>limpeza</vt:lpstr>
      <vt:lpstr>apoio!Area_de_impressao</vt:lpstr>
      <vt:lpstr>limpeza!Area_de_impressao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catarina</cp:lastModifiedBy>
  <cp:lastPrinted>2015-02-26T18:35:02Z</cp:lastPrinted>
  <dcterms:created xsi:type="dcterms:W3CDTF">2014-06-02T18:39:32Z</dcterms:created>
  <dcterms:modified xsi:type="dcterms:W3CDTF">2015-09-17T15:57:20Z</dcterms:modified>
</cp:coreProperties>
</file>