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16" windowWidth="12120" windowHeight="8940" activeTab="0"/>
  </bookViews>
  <sheets>
    <sheet name="Plan2" sheetId="2" r:id="rId1"/>
    <sheet name="Plan1" sheetId="3" r:id="rId2"/>
  </sheets>
  <definedNames>
    <definedName name="_xlnm.Print_Area" localSheetId="0">'Plan2'!$A$1:$J$43</definedName>
  </definedNames>
  <calcPr calcId="162913"/>
</workbook>
</file>

<file path=xl/sharedStrings.xml><?xml version="1.0" encoding="utf-8"?>
<sst xmlns="http://schemas.openxmlformats.org/spreadsheetml/2006/main" count="83" uniqueCount="61">
  <si>
    <t>Nº da CAT</t>
  </si>
  <si>
    <t>Fator Técnico-Operacional (FTO)</t>
  </si>
  <si>
    <t>Pontuação do item</t>
  </si>
  <si>
    <t>Responsável Técnico constante no atestado de elaboração de projeto de telecomunicações</t>
  </si>
  <si>
    <t>Pontuação Pretendida</t>
  </si>
  <si>
    <t>Elaboração de projeto de fundação (ELTfun)</t>
  </si>
  <si>
    <t>Elaboração de projeto estrutural (ELTest)</t>
  </si>
  <si>
    <t>Elaboração de Projeto de instalações elétricas (ELTele)</t>
  </si>
  <si>
    <t>Elaboração de projeto de telecomunicações (ELTtel)</t>
  </si>
  <si>
    <t>Elaboração de projeto instalações hidrossanitárias (ELThid)</t>
  </si>
  <si>
    <t>Elaboração orçamento (ELTorç)</t>
  </si>
  <si>
    <t>Coordenação de projetos (CLTpro)</t>
  </si>
  <si>
    <t>NOTA FINAL CAPACITAÇÃO DA LICITANTE = SOMA DA PONTUAÇÃO / 8</t>
  </si>
  <si>
    <t>Responsável Técnico constante no atestado de elaboração de projeto de fundação</t>
  </si>
  <si>
    <t>Responsável Técnico constante no atestado de elaboração de projeto estrutural</t>
  </si>
  <si>
    <t xml:space="preserve">Responsável Técnico constante no atestado de elaboração de projeto de instalações elétricas </t>
  </si>
  <si>
    <t>Responsável Técnico constante no atestado de elaboração de projeto de instalações hidrossanitárias</t>
  </si>
  <si>
    <t>Responsável Técnico constante no atestado de elaboração de orçamento</t>
  </si>
  <si>
    <t>Responsável Técnico constante no atestado de Coordenação de projetos</t>
  </si>
  <si>
    <t>ITEM</t>
  </si>
  <si>
    <t>DESCRIÇÃO DOS SERVIÇOS</t>
  </si>
  <si>
    <t>LOCAL DOS SERVIÇOS</t>
  </si>
  <si>
    <t>QUANTIDADE</t>
  </si>
  <si>
    <t>QUANTIDADE DE REFERÊNCIA</t>
  </si>
  <si>
    <t>PARÂMETROS PONTUAÇÃO DO ITEM</t>
  </si>
  <si>
    <t>PONTUAÇÃO PRETENDIDA</t>
  </si>
  <si>
    <t>DESCRIÇÃO SO SERVIÇO</t>
  </si>
  <si>
    <t>NOME DO PROFISSIONAL</t>
  </si>
  <si>
    <t>UNIDADE</t>
  </si>
  <si>
    <t>m²</t>
  </si>
  <si>
    <t>TR</t>
  </si>
  <si>
    <t>Responsável Técnico constante no atestado de elaboração de projeto de refrigeração</t>
  </si>
  <si>
    <t>Elaboração de projeto de refrigeração (ELTref)</t>
  </si>
  <si>
    <t>Observações para preenchimento do Quadro:</t>
  </si>
  <si>
    <t xml:space="preserve">QUANTIDADE PARA PONTUAÇÃO </t>
  </si>
  <si>
    <t>EXPERIÊNCIA DA LICITANTE (ELT)</t>
  </si>
  <si>
    <t>CAPACITAÇÃO DA LICITANTE (CLT)</t>
  </si>
  <si>
    <t xml:space="preserve">PONTUAÇÃO - Experiência e Capacitação da LICITANTE </t>
  </si>
  <si>
    <t>1-</t>
  </si>
  <si>
    <t>Os atestados deverão ser em nome da LICITANTE;</t>
  </si>
  <si>
    <t>2-</t>
  </si>
  <si>
    <t>3-</t>
  </si>
  <si>
    <t>4-</t>
  </si>
  <si>
    <t>5-</t>
  </si>
  <si>
    <t>A pontuação máxima para cada um dos itens de “1” a “8” é de 10,00 (dez) pontos;</t>
  </si>
  <si>
    <t>Para o item 3 considerar 0,92 como fator de potência para conversão de KVA para KW</t>
  </si>
  <si>
    <t>Para efeito de pontuação, a LICITANTE deverá apresentar somente 1 atestado para cada item, não sendo admitidas pontuações cumulativas em face da apresentação de mais de um atestado/documento.</t>
  </si>
  <si>
    <t>A "Pontuação Pretendida" deverá ser preenchida  por números fixos (0 ou 10), conforme estabelecido na coluna "pontuação do item".</t>
  </si>
  <si>
    <t>A "pontuação pretendida" será preenchida automaticamente por fórmula constante nas células desta coluna.</t>
  </si>
  <si>
    <t>Profissional consta no Anexo 7? (Resposta: Sim ou Não)</t>
  </si>
  <si>
    <t>Profissional consta como RT da Licitante? (Resposta: Sim ou Não)</t>
  </si>
  <si>
    <t>kW</t>
  </si>
  <si>
    <t>NOTA FINAL EXPERIÊNCIA DA LICITANTE =  (ELTfun + (2xELTest) + (2xELTele) + ELTtel + ELThid + ELTref + ELTorç + 2CLTpro ) / 11</t>
  </si>
  <si>
    <t>APENSO 12</t>
  </si>
  <si>
    <r>
      <t>Profissional do Atestado = Profissional</t>
    </r>
    <r>
      <rPr>
        <sz val="10"/>
        <rFont val="Century Gothic"/>
        <family val="2"/>
      </rPr>
      <t xml:space="preserve"> indicado apenso 7</t>
    </r>
    <r>
      <rPr>
        <sz val="10"/>
        <color theme="8" tint="-0.24997000396251678"/>
        <rFont val="Century Gothic"/>
        <family val="2"/>
      </rPr>
      <t xml:space="preserve"> </t>
    </r>
    <r>
      <rPr>
        <sz val="10"/>
        <color indexed="8"/>
        <rFont val="Century Gothic"/>
        <family val="2"/>
      </rPr>
      <t xml:space="preserve">= RT da LICIT = 10 pts                                           Não atende = 0 pts                                             </t>
    </r>
  </si>
  <si>
    <t xml:space="preserve">Profissional do Atestado = Profissional indicado apenso 7 = RT da LICIT = 10 pts                                           Não atende = 0 pts      </t>
  </si>
  <si>
    <t>NOME DA EMPRESA</t>
  </si>
  <si>
    <t>LOGO DA EMPRESA</t>
  </si>
  <si>
    <t xml:space="preserve"> : (área de construção / 5760) x 10
área &gt; ou = 5760 = 10 </t>
  </si>
  <si>
    <r>
      <t xml:space="preserve">  : (demanda</t>
    </r>
    <r>
      <rPr>
        <b/>
        <sz val="10"/>
        <rFont val="Century Gothic"/>
        <family val="2"/>
      </rPr>
      <t xml:space="preserve"> / </t>
    </r>
    <r>
      <rPr>
        <sz val="10"/>
        <rFont val="Century Gothic"/>
        <family val="2"/>
      </rPr>
      <t xml:space="preserve">500) x 10
demanda &gt; ou =500 = 10 </t>
    </r>
  </si>
  <si>
    <t xml:space="preserve">  : (TR's / 320) x 10
TR's &gt; ou = 320   =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</si>
</sst>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entury Gothic"/>
      <family val="2"/>
    </font>
    <font>
      <sz val="8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8" tint="-0.24997000396251678"/>
      <name val="Century Gothic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7" fillId="2" borderId="5" xfId="0" applyFont="1" applyFill="1" applyBorder="1"/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/>
    <xf numFmtId="0" fontId="10" fillId="2" borderId="3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 quotePrefix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readingOrder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right" vertical="center" readingOrder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horizontal="left" vertical="center" readingOrder="1"/>
    </xf>
    <xf numFmtId="2" fontId="9" fillId="0" borderId="14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 wrapText="1"/>
    </xf>
    <xf numFmtId="2" fontId="8" fillId="4" borderId="10" xfId="0" applyNumberFormat="1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0" fontId="8" fillId="4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readingOrder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readingOrder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readingOrder="1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 readingOrder="1"/>
    </xf>
    <xf numFmtId="0" fontId="9" fillId="0" borderId="3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showZeros="0" tabSelected="1" zoomScalePageLayoutView="25" workbookViewId="0" topLeftCell="A1">
      <selection activeCell="J26" sqref="J26"/>
    </sheetView>
  </sheetViews>
  <sheetFormatPr defaultColWidth="9.140625" defaultRowHeight="15"/>
  <cols>
    <col min="1" max="1" width="6.140625" style="1" customWidth="1"/>
    <col min="2" max="2" width="30.57421875" style="1" customWidth="1"/>
    <col min="3" max="3" width="14.00390625" style="1" customWidth="1"/>
    <col min="4" max="4" width="26.57421875" style="1" customWidth="1"/>
    <col min="5" max="6" width="12.7109375" style="1" customWidth="1"/>
    <col min="7" max="7" width="13.57421875" style="1" customWidth="1"/>
    <col min="8" max="8" width="14.8515625" style="1" customWidth="1"/>
    <col min="9" max="9" width="32.28125" style="1" customWidth="1"/>
    <col min="10" max="10" width="13.140625" style="1" customWidth="1"/>
    <col min="11" max="16384" width="9.140625" style="1" customWidth="1"/>
  </cols>
  <sheetData>
    <row r="1" spans="1:10" ht="27" customHeight="1">
      <c r="A1" s="72" t="s">
        <v>53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23.25" customHeight="1">
      <c r="A2" s="64"/>
      <c r="B2" s="65" t="s">
        <v>57</v>
      </c>
      <c r="C2" s="65"/>
      <c r="D2" s="67" t="s">
        <v>56</v>
      </c>
      <c r="E2" s="67"/>
      <c r="F2" s="67"/>
      <c r="G2" s="67"/>
      <c r="H2" s="65"/>
      <c r="I2" s="65"/>
      <c r="J2" s="66"/>
    </row>
    <row r="3" spans="1:10" ht="33" customHeight="1">
      <c r="A3" s="82" t="s">
        <v>37</v>
      </c>
      <c r="B3" s="67"/>
      <c r="C3" s="67"/>
      <c r="D3" s="67"/>
      <c r="E3" s="67"/>
      <c r="F3" s="67"/>
      <c r="G3" s="67"/>
      <c r="H3" s="67"/>
      <c r="I3" s="67"/>
      <c r="J3" s="83"/>
    </row>
    <row r="4" spans="1:10" ht="15" hidden="1">
      <c r="A4" s="18" t="s">
        <v>1</v>
      </c>
      <c r="B4" s="16"/>
      <c r="C4" s="17"/>
      <c r="D4" s="17"/>
      <c r="E4" s="17"/>
      <c r="F4" s="17"/>
      <c r="G4" s="17"/>
      <c r="H4" s="17"/>
      <c r="I4" s="17"/>
      <c r="J4" s="19"/>
    </row>
    <row r="5" spans="1:10" ht="15" hidden="1">
      <c r="A5" s="18"/>
      <c r="B5" s="16"/>
      <c r="C5" s="17"/>
      <c r="D5" s="17"/>
      <c r="E5" s="17"/>
      <c r="F5" s="17"/>
      <c r="G5" s="17"/>
      <c r="H5" s="17"/>
      <c r="I5" s="17"/>
      <c r="J5" s="19"/>
    </row>
    <row r="6" spans="1:10" ht="23.25" customHeight="1" thickBot="1">
      <c r="A6" s="75" t="s">
        <v>35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37.8">
      <c r="A7" s="43" t="s">
        <v>19</v>
      </c>
      <c r="B7" s="44" t="s">
        <v>20</v>
      </c>
      <c r="C7" s="44" t="s">
        <v>0</v>
      </c>
      <c r="D7" s="44" t="s">
        <v>21</v>
      </c>
      <c r="E7" s="44" t="s">
        <v>22</v>
      </c>
      <c r="F7" s="44" t="s">
        <v>23</v>
      </c>
      <c r="G7" s="44" t="s">
        <v>28</v>
      </c>
      <c r="H7" s="44" t="s">
        <v>34</v>
      </c>
      <c r="I7" s="44" t="s">
        <v>24</v>
      </c>
      <c r="J7" s="59" t="s">
        <v>25</v>
      </c>
    </row>
    <row r="8" spans="1:18" ht="56.25" customHeight="1">
      <c r="A8" s="20">
        <v>1</v>
      </c>
      <c r="B8" s="7" t="s">
        <v>5</v>
      </c>
      <c r="C8" s="8"/>
      <c r="D8" s="9"/>
      <c r="E8" s="13"/>
      <c r="F8" s="10">
        <v>7200</v>
      </c>
      <c r="G8" s="10" t="s">
        <v>29</v>
      </c>
      <c r="H8" s="10">
        <v>5760</v>
      </c>
      <c r="I8" s="47" t="s">
        <v>58</v>
      </c>
      <c r="J8" s="56">
        <f>IF(E8&gt;=H8,10,(E8/H8*10))</f>
        <v>0</v>
      </c>
      <c r="K8" s="3"/>
      <c r="L8" s="60"/>
      <c r="M8" s="61"/>
      <c r="N8" s="61"/>
      <c r="O8" s="61"/>
      <c r="P8" s="61"/>
      <c r="Q8" s="61"/>
      <c r="R8" s="61"/>
    </row>
    <row r="9" spans="1:10" ht="56.25" customHeight="1">
      <c r="A9" s="20">
        <f>A8+1</f>
        <v>2</v>
      </c>
      <c r="B9" s="7" t="s">
        <v>6</v>
      </c>
      <c r="C9" s="12"/>
      <c r="D9" s="12"/>
      <c r="E9" s="13"/>
      <c r="F9" s="13">
        <v>7200</v>
      </c>
      <c r="G9" s="10" t="s">
        <v>29</v>
      </c>
      <c r="H9" s="13">
        <v>5760</v>
      </c>
      <c r="I9" s="47" t="s">
        <v>58</v>
      </c>
      <c r="J9" s="56">
        <f aca="true" t="shared" si="0" ref="J9:J15">IF(E9&gt;=H9,10,(E9/H9*10))</f>
        <v>0</v>
      </c>
    </row>
    <row r="10" spans="1:10" ht="56.25" customHeight="1">
      <c r="A10" s="20">
        <f>A9+1</f>
        <v>3</v>
      </c>
      <c r="B10" s="7" t="s">
        <v>7</v>
      </c>
      <c r="C10" s="12"/>
      <c r="D10" s="12"/>
      <c r="E10" s="13"/>
      <c r="F10" s="45">
        <v>625</v>
      </c>
      <c r="G10" s="45" t="s">
        <v>51</v>
      </c>
      <c r="H10" s="45">
        <v>500</v>
      </c>
      <c r="I10" s="47" t="s">
        <v>59</v>
      </c>
      <c r="J10" s="56">
        <f t="shared" si="0"/>
        <v>0</v>
      </c>
    </row>
    <row r="11" spans="1:10" ht="56.25" customHeight="1">
      <c r="A11" s="20">
        <f>A10+1</f>
        <v>4</v>
      </c>
      <c r="B11" s="7" t="s">
        <v>8</v>
      </c>
      <c r="C11" s="12"/>
      <c r="D11" s="12"/>
      <c r="E11" s="13"/>
      <c r="F11" s="13">
        <v>7200</v>
      </c>
      <c r="G11" s="10" t="s">
        <v>29</v>
      </c>
      <c r="H11" s="13">
        <v>5760</v>
      </c>
      <c r="I11" s="11" t="s">
        <v>58</v>
      </c>
      <c r="J11" s="56">
        <f t="shared" si="0"/>
        <v>0</v>
      </c>
    </row>
    <row r="12" spans="1:10" ht="56.25" customHeight="1">
      <c r="A12" s="20">
        <f aca="true" t="shared" si="1" ref="A12:A15">A11+1</f>
        <v>5</v>
      </c>
      <c r="B12" s="7" t="s">
        <v>9</v>
      </c>
      <c r="C12" s="12"/>
      <c r="D12" s="12"/>
      <c r="E12" s="13"/>
      <c r="F12" s="45">
        <v>7200</v>
      </c>
      <c r="G12" s="46" t="s">
        <v>29</v>
      </c>
      <c r="H12" s="45">
        <v>5760</v>
      </c>
      <c r="I12" s="47" t="s">
        <v>58</v>
      </c>
      <c r="J12" s="56">
        <f t="shared" si="0"/>
        <v>0</v>
      </c>
    </row>
    <row r="13" spans="1:10" ht="56.25" customHeight="1">
      <c r="A13" s="20">
        <f t="shared" si="1"/>
        <v>6</v>
      </c>
      <c r="B13" s="7" t="s">
        <v>32</v>
      </c>
      <c r="C13" s="12"/>
      <c r="D13" s="12"/>
      <c r="E13" s="13"/>
      <c r="F13" s="13">
        <v>400</v>
      </c>
      <c r="G13" s="13" t="s">
        <v>30</v>
      </c>
      <c r="H13" s="13">
        <v>320</v>
      </c>
      <c r="I13" s="11" t="s">
        <v>60</v>
      </c>
      <c r="J13" s="56">
        <f t="shared" si="0"/>
        <v>0</v>
      </c>
    </row>
    <row r="14" spans="1:10" ht="56.25" customHeight="1">
      <c r="A14" s="20">
        <f t="shared" si="1"/>
        <v>7</v>
      </c>
      <c r="B14" s="14" t="s">
        <v>10</v>
      </c>
      <c r="C14" s="12"/>
      <c r="D14" s="12"/>
      <c r="E14" s="13"/>
      <c r="F14" s="13">
        <v>7200</v>
      </c>
      <c r="G14" s="10" t="s">
        <v>29</v>
      </c>
      <c r="H14" s="13">
        <v>5760</v>
      </c>
      <c r="I14" s="11" t="s">
        <v>58</v>
      </c>
      <c r="J14" s="56">
        <f t="shared" si="0"/>
        <v>0</v>
      </c>
    </row>
    <row r="15" spans="1:10" ht="56.25" customHeight="1" thickBot="1">
      <c r="A15" s="21">
        <f t="shared" si="1"/>
        <v>8</v>
      </c>
      <c r="B15" s="22" t="s">
        <v>11</v>
      </c>
      <c r="C15" s="23"/>
      <c r="D15" s="23"/>
      <c r="E15" s="13"/>
      <c r="F15" s="48">
        <v>7200</v>
      </c>
      <c r="G15" s="46" t="s">
        <v>29</v>
      </c>
      <c r="H15" s="48">
        <v>5760</v>
      </c>
      <c r="I15" s="24" t="s">
        <v>58</v>
      </c>
      <c r="J15" s="56">
        <f t="shared" si="0"/>
        <v>0</v>
      </c>
    </row>
    <row r="16" spans="1:10" ht="29.25" customHeight="1" thickBot="1">
      <c r="A16" s="57"/>
      <c r="B16" s="78" t="s">
        <v>52</v>
      </c>
      <c r="C16" s="79"/>
      <c r="D16" s="79"/>
      <c r="E16" s="79"/>
      <c r="F16" s="79"/>
      <c r="G16" s="79"/>
      <c r="H16" s="79"/>
      <c r="I16" s="80"/>
      <c r="J16" s="58">
        <f>(J8+(2*J9)+(2*J10)+J11+J12+J13+J14+2*J15)/11</f>
        <v>0</v>
      </c>
    </row>
    <row r="17" spans="1:10" ht="17.25" customHeight="1">
      <c r="A17" s="51"/>
      <c r="B17" s="51" t="s">
        <v>33</v>
      </c>
      <c r="C17" s="53"/>
      <c r="D17" s="53"/>
      <c r="E17" s="53"/>
      <c r="F17" s="53"/>
      <c r="G17" s="53"/>
      <c r="H17" s="53"/>
      <c r="I17" s="53"/>
      <c r="J17" s="53"/>
    </row>
    <row r="18" spans="1:10" ht="17.25" customHeight="1">
      <c r="A18" s="52" t="s">
        <v>38</v>
      </c>
      <c r="B18" s="84" t="s">
        <v>39</v>
      </c>
      <c r="C18" s="84"/>
      <c r="D18" s="84"/>
      <c r="E18" s="84"/>
      <c r="F18" s="84"/>
      <c r="G18" s="84"/>
      <c r="H18" s="84"/>
      <c r="I18" s="84"/>
      <c r="J18" s="84"/>
    </row>
    <row r="19" spans="1:10" ht="17.25" customHeight="1">
      <c r="A19" s="52" t="s">
        <v>40</v>
      </c>
      <c r="B19" s="55" t="s">
        <v>48</v>
      </c>
      <c r="C19" s="55"/>
      <c r="D19" s="55"/>
      <c r="E19" s="55"/>
      <c r="F19" s="55"/>
      <c r="G19" s="55"/>
      <c r="H19" s="55"/>
      <c r="I19" s="55"/>
      <c r="J19" s="55"/>
    </row>
    <row r="20" spans="1:10" ht="17.25" customHeight="1">
      <c r="A20" s="52" t="s">
        <v>41</v>
      </c>
      <c r="B20" s="84" t="s">
        <v>44</v>
      </c>
      <c r="C20" s="84"/>
      <c r="D20" s="84"/>
      <c r="E20" s="84"/>
      <c r="F20" s="84"/>
      <c r="G20" s="84"/>
      <c r="H20" s="84"/>
      <c r="I20" s="84"/>
      <c r="J20" s="84"/>
    </row>
    <row r="21" spans="1:10" ht="17.25" customHeight="1">
      <c r="A21" s="52" t="s">
        <v>42</v>
      </c>
      <c r="B21" s="81" t="s">
        <v>46</v>
      </c>
      <c r="C21" s="81"/>
      <c r="D21" s="81"/>
      <c r="E21" s="81"/>
      <c r="F21" s="81"/>
      <c r="G21" s="81"/>
      <c r="H21" s="81"/>
      <c r="I21" s="81"/>
      <c r="J21" s="81"/>
    </row>
    <row r="22" spans="1:10" ht="17.25" customHeight="1">
      <c r="A22" s="52" t="s">
        <v>43</v>
      </c>
      <c r="B22" s="84" t="s">
        <v>45</v>
      </c>
      <c r="C22" s="84"/>
      <c r="D22" s="84"/>
      <c r="E22" s="84"/>
      <c r="F22" s="84"/>
      <c r="G22" s="84"/>
      <c r="H22" s="84"/>
      <c r="I22" s="84"/>
      <c r="J22" s="84"/>
    </row>
    <row r="23" spans="1:10" ht="20.25" customHeight="1" thickBot="1">
      <c r="A23" s="49"/>
      <c r="B23" s="6"/>
      <c r="C23" s="6"/>
      <c r="D23" s="6"/>
      <c r="E23" s="6"/>
      <c r="F23" s="6"/>
      <c r="G23" s="6"/>
      <c r="H23" s="6"/>
      <c r="I23" s="6"/>
      <c r="J23" s="6"/>
    </row>
    <row r="24" spans="1:10" ht="33.75" customHeight="1" thickBot="1">
      <c r="A24" s="85" t="s">
        <v>36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75.6">
      <c r="A25" s="43" t="s">
        <v>19</v>
      </c>
      <c r="B25" s="44" t="s">
        <v>26</v>
      </c>
      <c r="C25" s="70" t="s">
        <v>27</v>
      </c>
      <c r="D25" s="71"/>
      <c r="E25" s="70" t="s">
        <v>0</v>
      </c>
      <c r="F25" s="71"/>
      <c r="G25" s="62" t="s">
        <v>49</v>
      </c>
      <c r="H25" s="44" t="s">
        <v>50</v>
      </c>
      <c r="I25" s="25" t="s">
        <v>2</v>
      </c>
      <c r="J25" s="25" t="s">
        <v>4</v>
      </c>
    </row>
    <row r="26" spans="1:10" ht="54" customHeight="1">
      <c r="A26" s="28">
        <v>1</v>
      </c>
      <c r="B26" s="15" t="s">
        <v>13</v>
      </c>
      <c r="C26" s="68"/>
      <c r="D26" s="69"/>
      <c r="E26" s="68"/>
      <c r="F26" s="69"/>
      <c r="G26" s="29"/>
      <c r="H26" s="30"/>
      <c r="I26" s="31" t="s">
        <v>54</v>
      </c>
      <c r="J26" s="32"/>
    </row>
    <row r="27" spans="1:10" ht="54" customHeight="1">
      <c r="A27" s="28">
        <f>A26+1</f>
        <v>2</v>
      </c>
      <c r="B27" s="15" t="s">
        <v>14</v>
      </c>
      <c r="C27" s="68"/>
      <c r="D27" s="69"/>
      <c r="E27" s="68"/>
      <c r="F27" s="69"/>
      <c r="G27" s="29"/>
      <c r="H27" s="30"/>
      <c r="I27" s="31" t="s">
        <v>55</v>
      </c>
      <c r="J27" s="32"/>
    </row>
    <row r="28" spans="1:10" ht="54" customHeight="1">
      <c r="A28" s="28">
        <f>A27+1</f>
        <v>3</v>
      </c>
      <c r="B28" s="15" t="s">
        <v>15</v>
      </c>
      <c r="C28" s="68"/>
      <c r="D28" s="69"/>
      <c r="E28" s="68"/>
      <c r="F28" s="69"/>
      <c r="G28" s="29"/>
      <c r="H28" s="30"/>
      <c r="I28" s="31" t="s">
        <v>55</v>
      </c>
      <c r="J28" s="32"/>
    </row>
    <row r="29" spans="1:10" ht="54" customHeight="1">
      <c r="A29" s="28">
        <f>A28+1</f>
        <v>4</v>
      </c>
      <c r="B29" s="15" t="s">
        <v>3</v>
      </c>
      <c r="C29" s="68"/>
      <c r="D29" s="69"/>
      <c r="E29" s="68"/>
      <c r="F29" s="69"/>
      <c r="G29" s="29"/>
      <c r="H29" s="30"/>
      <c r="I29" s="31" t="s">
        <v>55</v>
      </c>
      <c r="J29" s="32"/>
    </row>
    <row r="30" spans="1:10" ht="54" customHeight="1">
      <c r="A30" s="33">
        <v>5</v>
      </c>
      <c r="B30" s="50" t="s">
        <v>16</v>
      </c>
      <c r="C30" s="88"/>
      <c r="D30" s="89"/>
      <c r="E30" s="88"/>
      <c r="F30" s="89"/>
      <c r="G30" s="34"/>
      <c r="H30" s="35"/>
      <c r="I30" s="31" t="s">
        <v>55</v>
      </c>
      <c r="J30" s="36"/>
    </row>
    <row r="31" spans="1:10" ht="54" customHeight="1">
      <c r="A31" s="33">
        <v>6</v>
      </c>
      <c r="B31" s="50" t="s">
        <v>31</v>
      </c>
      <c r="C31" s="37"/>
      <c r="D31" s="34"/>
      <c r="E31" s="37"/>
      <c r="F31" s="34"/>
      <c r="G31" s="34"/>
      <c r="H31" s="35"/>
      <c r="I31" s="31" t="s">
        <v>55</v>
      </c>
      <c r="J31" s="36"/>
    </row>
    <row r="32" spans="1:10" ht="54" customHeight="1">
      <c r="A32" s="33">
        <v>7</v>
      </c>
      <c r="B32" s="50" t="s">
        <v>17</v>
      </c>
      <c r="C32" s="88"/>
      <c r="D32" s="89"/>
      <c r="E32" s="88"/>
      <c r="F32" s="89"/>
      <c r="G32" s="34"/>
      <c r="H32" s="35"/>
      <c r="I32" s="31" t="s">
        <v>55</v>
      </c>
      <c r="J32" s="36"/>
    </row>
    <row r="33" spans="1:10" ht="54" customHeight="1" thickBot="1">
      <c r="A33" s="38">
        <v>8</v>
      </c>
      <c r="B33" s="39" t="s">
        <v>18</v>
      </c>
      <c r="C33" s="91"/>
      <c r="D33" s="92"/>
      <c r="E33" s="91"/>
      <c r="F33" s="92"/>
      <c r="G33" s="40"/>
      <c r="H33" s="41"/>
      <c r="I33" s="31" t="s">
        <v>55</v>
      </c>
      <c r="J33" s="42"/>
    </row>
    <row r="34" spans="1:10" ht="27.75" customHeight="1" thickBot="1">
      <c r="A34" s="26"/>
      <c r="B34" s="94" t="s">
        <v>12</v>
      </c>
      <c r="C34" s="95"/>
      <c r="D34" s="95"/>
      <c r="E34" s="95"/>
      <c r="F34" s="95"/>
      <c r="G34" s="95"/>
      <c r="H34" s="95"/>
      <c r="I34" s="96"/>
      <c r="J34" s="27">
        <f>(J26+J27+J28+J29+J30+J31+J32+J33)/8</f>
        <v>0</v>
      </c>
    </row>
    <row r="35" spans="1:10" ht="21.75" customHeight="1">
      <c r="A35" s="51"/>
      <c r="B35" s="51" t="s">
        <v>33</v>
      </c>
      <c r="C35" s="54"/>
      <c r="D35" s="54"/>
      <c r="E35" s="54"/>
      <c r="F35" s="54"/>
      <c r="G35" s="54"/>
      <c r="H35" s="54"/>
      <c r="I35" s="54"/>
      <c r="J35" s="54"/>
    </row>
    <row r="36" spans="1:10" s="61" customFormat="1" ht="21.75" customHeight="1">
      <c r="A36" s="63" t="s">
        <v>38</v>
      </c>
      <c r="B36" s="93" t="s">
        <v>44</v>
      </c>
      <c r="C36" s="93"/>
      <c r="D36" s="93"/>
      <c r="E36" s="93"/>
      <c r="F36" s="93"/>
      <c r="G36" s="93"/>
      <c r="H36" s="93"/>
      <c r="I36" s="93"/>
      <c r="J36" s="93"/>
    </row>
    <row r="37" spans="1:10" s="61" customFormat="1" ht="21.75" customHeight="1">
      <c r="A37" s="63" t="s">
        <v>40</v>
      </c>
      <c r="B37" s="90" t="s">
        <v>47</v>
      </c>
      <c r="C37" s="90"/>
      <c r="D37" s="90"/>
      <c r="E37" s="90"/>
      <c r="F37" s="90"/>
      <c r="G37" s="90"/>
      <c r="H37" s="90"/>
      <c r="I37" s="90"/>
      <c r="J37" s="90"/>
    </row>
    <row r="38" spans="1:10" ht="21.75" customHeight="1">
      <c r="A38" s="4"/>
      <c r="B38" s="4"/>
      <c r="C38" s="5"/>
      <c r="D38" s="5"/>
      <c r="E38" s="5"/>
      <c r="F38" s="5"/>
      <c r="G38" s="5"/>
      <c r="H38" s="5"/>
      <c r="I38" s="5"/>
      <c r="J38" s="5"/>
    </row>
    <row r="39" spans="1:10" ht="21.75" customHeight="1">
      <c r="A39" s="4"/>
      <c r="B39" s="4"/>
      <c r="C39" s="5"/>
      <c r="D39" s="5"/>
      <c r="E39" s="5"/>
      <c r="F39" s="5"/>
      <c r="G39" s="5"/>
      <c r="H39" s="5"/>
      <c r="I39" s="5"/>
      <c r="J39" s="5"/>
    </row>
    <row r="40" spans="1:10" ht="10.8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0.8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0.8">
      <c r="A42" s="6"/>
      <c r="B42" s="6"/>
      <c r="C42" s="6"/>
      <c r="D42" s="6"/>
      <c r="E42" s="6"/>
      <c r="F42" s="6"/>
      <c r="G42" s="6"/>
      <c r="H42" s="6"/>
      <c r="I42" s="6"/>
      <c r="J42" s="6"/>
    </row>
    <row r="45" ht="38.25" customHeight="1"/>
    <row r="53" ht="15">
      <c r="A53" s="2"/>
    </row>
  </sheetData>
  <mergeCells count="29">
    <mergeCell ref="E30:F30"/>
    <mergeCell ref="B37:J37"/>
    <mergeCell ref="C33:D33"/>
    <mergeCell ref="E33:F33"/>
    <mergeCell ref="C28:D28"/>
    <mergeCell ref="E28:F28"/>
    <mergeCell ref="E29:F29"/>
    <mergeCell ref="E32:F32"/>
    <mergeCell ref="B36:J36"/>
    <mergeCell ref="C29:D29"/>
    <mergeCell ref="B34:I34"/>
    <mergeCell ref="C32:D32"/>
    <mergeCell ref="C30:D30"/>
    <mergeCell ref="D2:G2"/>
    <mergeCell ref="E27:F27"/>
    <mergeCell ref="C25:D25"/>
    <mergeCell ref="C26:D26"/>
    <mergeCell ref="A1:J1"/>
    <mergeCell ref="A6:J6"/>
    <mergeCell ref="B16:I16"/>
    <mergeCell ref="B21:J21"/>
    <mergeCell ref="A3:J3"/>
    <mergeCell ref="B18:J18"/>
    <mergeCell ref="B20:J20"/>
    <mergeCell ref="B22:J22"/>
    <mergeCell ref="A24:J24"/>
    <mergeCell ref="E25:F25"/>
    <mergeCell ref="C27:D27"/>
    <mergeCell ref="E26:F26"/>
  </mergeCells>
  <printOptions horizontalCentered="1"/>
  <pageMargins left="0.4330708661417323" right="0.2362204724409449" top="0.4724409448818898" bottom="0.35433070866141736" header="0.31496062992125984" footer="0.31496062992125984"/>
  <pageSetup fitToHeight="2" fitToWidth="1" horizontalDpi="600" verticalDpi="600" orientation="landscape" paperSize="9" scale="72" r:id="rId1"/>
  <headerFooter>
    <oddFooter>&amp;CPágina &amp;P de 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de Oliveira Lacerda</dc:creator>
  <cp:keywords/>
  <dc:description/>
  <cp:lastModifiedBy>Sebastiao Nobre</cp:lastModifiedBy>
  <cp:lastPrinted>2018-05-17T17:39:26Z</cp:lastPrinted>
  <dcterms:created xsi:type="dcterms:W3CDTF">2011-02-11T18:15:10Z</dcterms:created>
  <dcterms:modified xsi:type="dcterms:W3CDTF">2019-01-24T20:29:09Z</dcterms:modified>
  <cp:category/>
  <cp:version/>
  <cp:contentType/>
  <cp:contentStatus/>
</cp:coreProperties>
</file>