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panema\Desktop\apensos_processo_13_2019\"/>
    </mc:Choice>
  </mc:AlternateContent>
  <bookViews>
    <workbookView xWindow="240" yWindow="180" windowWidth="19980" windowHeight="8010"/>
  </bookViews>
  <sheets>
    <sheet name="apoio" sheetId="1" r:id="rId1"/>
    <sheet name="limpeza" sheetId="2" r:id="rId2"/>
  </sheets>
  <definedNames>
    <definedName name="_xlnm._FilterDatabase" localSheetId="0" hidden="1">apoio!$A$8:$AL$85</definedName>
    <definedName name="_xlnm.Print_Area" localSheetId="0">apoio!$A$1:$AL$85</definedName>
    <definedName name="_xlnm.Print_Area" localSheetId="1">limpeza!$A$1:$H$159</definedName>
  </definedNames>
  <calcPr calcId="162913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AL80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2" i="1" l="1"/>
  <c r="AL9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K80" i="1"/>
  <c r="K83" i="1"/>
  <c r="K85" i="1" l="1"/>
  <c r="H156" i="2"/>
  <c r="B157" i="2"/>
  <c r="H9" i="2"/>
  <c r="E154" i="2"/>
  <c r="F154" i="2"/>
  <c r="G154" i="2"/>
  <c r="B154" i="2"/>
  <c r="B159" i="2" s="1"/>
  <c r="C154" i="2"/>
  <c r="D154" i="2"/>
  <c r="H154" i="2" l="1"/>
  <c r="AD83" i="1"/>
  <c r="AD85" i="1" s="1"/>
  <c r="F157" i="2" l="1"/>
  <c r="F159" i="2" s="1"/>
  <c r="AG83" i="1"/>
  <c r="W83" i="1"/>
  <c r="X83" i="1"/>
  <c r="Y83" i="1"/>
  <c r="Z83" i="1"/>
  <c r="AA83" i="1"/>
  <c r="AB83" i="1"/>
  <c r="G83" i="1"/>
  <c r="H83" i="1"/>
  <c r="I83" i="1"/>
  <c r="M83" i="1"/>
  <c r="N83" i="1"/>
  <c r="O83" i="1"/>
  <c r="P83" i="1"/>
  <c r="Q83" i="1"/>
  <c r="R83" i="1"/>
  <c r="S83" i="1"/>
  <c r="T83" i="1"/>
  <c r="U83" i="1"/>
  <c r="V83" i="1"/>
  <c r="L83" i="1"/>
  <c r="F83" i="1"/>
  <c r="E83" i="1"/>
  <c r="E80" i="1"/>
  <c r="F80" i="1"/>
  <c r="F85" i="1" l="1"/>
  <c r="O85" i="1"/>
  <c r="E85" i="1"/>
  <c r="C80" i="1"/>
  <c r="D80" i="1"/>
  <c r="G80" i="1"/>
  <c r="H80" i="1"/>
  <c r="I80" i="1"/>
  <c r="J80" i="1"/>
  <c r="B80" i="1"/>
  <c r="V85" i="1" l="1"/>
  <c r="W85" i="1"/>
  <c r="X85" i="1"/>
  <c r="G85" i="1"/>
  <c r="H85" i="1"/>
  <c r="L85" i="1"/>
  <c r="N85" i="1"/>
  <c r="Q85" i="1"/>
  <c r="R85" i="1"/>
  <c r="T85" i="1"/>
  <c r="AL81" i="1" l="1"/>
  <c r="B83" i="1"/>
  <c r="C83" i="1"/>
  <c r="D83" i="1"/>
  <c r="J83" i="1"/>
  <c r="AC83" i="1"/>
  <c r="AE83" i="1"/>
  <c r="AF83" i="1"/>
  <c r="AH83" i="1"/>
  <c r="AI83" i="1"/>
  <c r="AJ83" i="1"/>
  <c r="AJ85" i="1" s="1"/>
  <c r="AK83" i="1"/>
  <c r="B85" i="1" l="1"/>
  <c r="AH85" i="1"/>
  <c r="AA85" i="1"/>
  <c r="S85" i="1"/>
  <c r="J85" i="1"/>
  <c r="C85" i="1"/>
  <c r="Z85" i="1"/>
  <c r="P85" i="1"/>
  <c r="I85" i="1"/>
  <c r="Y85" i="1"/>
  <c r="M85" i="1"/>
  <c r="AB85" i="1"/>
  <c r="U85" i="1"/>
  <c r="D85" i="1"/>
  <c r="AC85" i="1"/>
  <c r="AF85" i="1"/>
  <c r="AK85" i="1"/>
  <c r="AL83" i="1"/>
  <c r="AI85" i="1"/>
  <c r="AG85" i="1"/>
  <c r="AE85" i="1"/>
  <c r="G157" i="2"/>
  <c r="E157" i="2"/>
  <c r="D157" i="2"/>
  <c r="C157" i="2"/>
  <c r="H155" i="2"/>
  <c r="H157" i="2" l="1"/>
  <c r="AL85" i="1"/>
  <c r="C159" i="2"/>
  <c r="D159" i="2"/>
  <c r="E159" i="2"/>
  <c r="G159" i="2"/>
  <c r="H159" i="2" l="1"/>
</calcChain>
</file>

<file path=xl/sharedStrings.xml><?xml version="1.0" encoding="utf-8"?>
<sst xmlns="http://schemas.openxmlformats.org/spreadsheetml/2006/main" count="279" uniqueCount="206">
  <si>
    <t>LOCAL DE PRESTAÇÃO DOS SERVIÇOS</t>
  </si>
  <si>
    <t>CATEGORIAS PROFISSIONAIS/CARGA HORÁRIA MENSAL</t>
  </si>
  <si>
    <t>TOTAL DE FUNCIONÁRIOS</t>
  </si>
  <si>
    <t>Almoxarife - 220 h/mês</t>
  </si>
  <si>
    <t>Porteiro</t>
  </si>
  <si>
    <t>Recepcionista</t>
  </si>
  <si>
    <t>Técnico de Manutenção Eletrônica - 220h/mês</t>
  </si>
  <si>
    <t>12h x 36h - Diurno</t>
  </si>
  <si>
    <t>12h x 36h - Noturno</t>
  </si>
  <si>
    <t>220h/mês</t>
  </si>
  <si>
    <t>150h/mês</t>
  </si>
  <si>
    <t>I</t>
  </si>
  <si>
    <t>II</t>
  </si>
  <si>
    <t>III</t>
  </si>
  <si>
    <t>IV</t>
  </si>
  <si>
    <t>Águas Formosas</t>
  </si>
  <si>
    <t>Aiuruoca</t>
  </si>
  <si>
    <t>Alfenas</t>
  </si>
  <si>
    <t>Almenara</t>
  </si>
  <si>
    <t>Araçuaí</t>
  </si>
  <si>
    <t>Araguari</t>
  </si>
  <si>
    <t>Araxá</t>
  </si>
  <si>
    <t>Arinos</t>
  </si>
  <si>
    <t>Arcos</t>
  </si>
  <si>
    <t>Barbacena</t>
  </si>
  <si>
    <t>Betim</t>
  </si>
  <si>
    <t>Caeté</t>
  </si>
  <si>
    <t>Campo Belo</t>
  </si>
  <si>
    <t>Carangola</t>
  </si>
  <si>
    <t>Caratinga</t>
  </si>
  <si>
    <t>Carmo do Paranaíba</t>
  </si>
  <si>
    <t>Congonhas</t>
  </si>
  <si>
    <t>Conselheiro Lafaiete</t>
  </si>
  <si>
    <t>Conselheiro Pena</t>
  </si>
  <si>
    <t>Contagem</t>
  </si>
  <si>
    <t>Conquista</t>
  </si>
  <si>
    <t>Corinto</t>
  </si>
  <si>
    <t>Coromandel</t>
  </si>
  <si>
    <t>Diamantina</t>
  </si>
  <si>
    <t>Divinópolis</t>
  </si>
  <si>
    <t>Formiga</t>
  </si>
  <si>
    <t>Frutal</t>
  </si>
  <si>
    <t>Governador Valadares</t>
  </si>
  <si>
    <t>Guanhães</t>
  </si>
  <si>
    <t>Ibiá</t>
  </si>
  <si>
    <t>Ibirité</t>
  </si>
  <si>
    <t>Ipatinga</t>
  </si>
  <si>
    <t>Itabira</t>
  </si>
  <si>
    <t>Itabirito</t>
  </si>
  <si>
    <t>Itajubá</t>
  </si>
  <si>
    <t>Itamonte</t>
  </si>
  <si>
    <t>Itaúna</t>
  </si>
  <si>
    <t>Ituiutaba</t>
  </si>
  <si>
    <t>Janaúba</t>
  </si>
  <si>
    <t>Januária</t>
  </si>
  <si>
    <t>João Pinheiro</t>
  </si>
  <si>
    <t>Juiz de Fora</t>
  </si>
  <si>
    <t>Lavras</t>
  </si>
  <si>
    <t>Machado</t>
  </si>
  <si>
    <t>Manga</t>
  </si>
  <si>
    <t>Mateus Leme</t>
  </si>
  <si>
    <t>Miraí</t>
  </si>
  <si>
    <t>Montes Claros</t>
  </si>
  <si>
    <t>Muriaé</t>
  </si>
  <si>
    <t>Nova Lima</t>
  </si>
  <si>
    <t>Nova Ponte</t>
  </si>
  <si>
    <t>Nova Serrana</t>
  </si>
  <si>
    <t>Oliveira</t>
  </si>
  <si>
    <t>Ouro Preto</t>
  </si>
  <si>
    <t>Pará de Minas</t>
  </si>
  <si>
    <t>Passos</t>
  </si>
  <si>
    <t>Patos de Minas</t>
  </si>
  <si>
    <t>Pedro Leopoldo</t>
  </si>
  <si>
    <t>Pitangui</t>
  </si>
  <si>
    <t>Piunhi</t>
  </si>
  <si>
    <t>Poço Fundo</t>
  </si>
  <si>
    <t>Poços de Caldas</t>
  </si>
  <si>
    <t>Ponte Nova</t>
  </si>
  <si>
    <t>Porteirinha</t>
  </si>
  <si>
    <t>Pouso Alegre</t>
  </si>
  <si>
    <t>Ribeirão das Neves</t>
  </si>
  <si>
    <t>Sabará</t>
  </si>
  <si>
    <t>Sacramento</t>
  </si>
  <si>
    <t>Santa Luzia</t>
  </si>
  <si>
    <t>Santa Rita do Sapucaí</t>
  </si>
  <si>
    <t>Santa Vitória</t>
  </si>
  <si>
    <t>Santo Antônio do Monte</t>
  </si>
  <si>
    <t>São Francisco</t>
  </si>
  <si>
    <t>São Gonçalo do Sapucaí</t>
  </si>
  <si>
    <t>São João da Ponte</t>
  </si>
  <si>
    <t>São João Del Rei</t>
  </si>
  <si>
    <t>São Lourenço</t>
  </si>
  <si>
    <t>São Sebastião do Paraíso</t>
  </si>
  <si>
    <t>Sete Lagoas</t>
  </si>
  <si>
    <t>Teófilo Otoni</t>
  </si>
  <si>
    <t>Três Pontas</t>
  </si>
  <si>
    <t>Tupaciguara</t>
  </si>
  <si>
    <t>Ubá</t>
  </si>
  <si>
    <t>Uberaba</t>
  </si>
  <si>
    <t>Uberlândia</t>
  </si>
  <si>
    <t>Varginha</t>
  </si>
  <si>
    <t>Vespasiano</t>
  </si>
  <si>
    <t>Viçosa</t>
  </si>
  <si>
    <t>Subtotal nº vagas (interior)</t>
  </si>
  <si>
    <t>Belo Horizonte</t>
  </si>
  <si>
    <t>Subtotal nº vagas (capital)</t>
  </si>
  <si>
    <t>TOTAL (interior e capital)</t>
  </si>
  <si>
    <t>Servente de Limpeza</t>
  </si>
  <si>
    <t>Andradas</t>
  </si>
  <si>
    <t>Boa Esperança</t>
  </si>
  <si>
    <t>Capelinha</t>
  </si>
  <si>
    <t>Carmópolis de Minas</t>
  </si>
  <si>
    <t>Cássia</t>
  </si>
  <si>
    <t>Cláudio</t>
  </si>
  <si>
    <t>Ibiraci</t>
  </si>
  <si>
    <t>Igarapé</t>
  </si>
  <si>
    <t>Itaguara</t>
  </si>
  <si>
    <t>Itambacuri</t>
  </si>
  <si>
    <t>Iturama</t>
  </si>
  <si>
    <t>Lambari</t>
  </si>
  <si>
    <t>Luz</t>
  </si>
  <si>
    <t>Martinho Campos</t>
  </si>
  <si>
    <t>Minas Novas</t>
  </si>
  <si>
    <t>Miradouro</t>
  </si>
  <si>
    <t>Monte Azul</t>
  </si>
  <si>
    <t>Ouro Fino</t>
  </si>
  <si>
    <t>Resplendor</t>
  </si>
  <si>
    <t>Salinas</t>
  </si>
  <si>
    <t>São João Del Rey</t>
  </si>
  <si>
    <t>Subtotal nº vagas</t>
  </si>
  <si>
    <t>Bombeiro Hidráulico - 220h/mês</t>
  </si>
  <si>
    <t>Copeiro - 220h/mês</t>
  </si>
  <si>
    <t>Contínuo - 220h/mês</t>
  </si>
  <si>
    <t>Cozinheiro - 220h/mês</t>
  </si>
  <si>
    <t>Eletricista - 220h/mês</t>
  </si>
  <si>
    <t>Jardineiro - 220h/mês</t>
  </si>
  <si>
    <t>Marceneiro - 220h/mês</t>
  </si>
  <si>
    <t>Motorista - 220h/mês</t>
  </si>
  <si>
    <t>Pedreiro - 220h/mês</t>
  </si>
  <si>
    <t>Pintor - 220h/mês</t>
  </si>
  <si>
    <t>Telefonista - 150h/mês</t>
  </si>
  <si>
    <t>Ascensorista - 150h/mês</t>
  </si>
  <si>
    <t>Carregador - 220h/mês</t>
  </si>
  <si>
    <t>Digitador - 150h/mês</t>
  </si>
  <si>
    <t>Garçom - 220h/mês</t>
  </si>
  <si>
    <t>Lavador de veículos - 220h/mês</t>
  </si>
  <si>
    <t>Manobrista - 220h/mês</t>
  </si>
  <si>
    <t>Operador de Máquina Reprográfica - 220h/mês</t>
  </si>
  <si>
    <t>Encarregado da Limpeza - 220h/mês</t>
  </si>
  <si>
    <t>Limpador de vidros - 220h/mês</t>
  </si>
  <si>
    <t>110h/mês</t>
  </si>
  <si>
    <t>55h/mês</t>
  </si>
  <si>
    <t>LOCAL DE PRESTAÇÃO DE SERVIÇOS</t>
  </si>
  <si>
    <t>Técnico de operação de equipamentos de áudio e vídeo - 150h/mês</t>
  </si>
  <si>
    <t>Auxiliar de Cadastro e Expedição - 220h/mês</t>
  </si>
  <si>
    <t>APENSO I - QUANTITATIVO DE PROFISSIONAIS</t>
  </si>
  <si>
    <t>Canápolis</t>
  </si>
  <si>
    <t>Mantena</t>
  </si>
  <si>
    <t>Santos Dumont</t>
  </si>
  <si>
    <t>Tupaciaguara</t>
  </si>
  <si>
    <t>Abre campo</t>
  </si>
  <si>
    <t>Matozinhos</t>
  </si>
  <si>
    <t>Coronel Fabriciano</t>
  </si>
  <si>
    <t>Monte Carmelo</t>
  </si>
  <si>
    <t>Abre Campo</t>
  </si>
  <si>
    <t>Manhuaçu</t>
  </si>
  <si>
    <t>Três Corações</t>
  </si>
  <si>
    <t>Unaí</t>
  </si>
  <si>
    <t>Aimorés</t>
  </si>
  <si>
    <t>Alvinópolis</t>
  </si>
  <si>
    <t>Andrelândia</t>
  </si>
  <si>
    <t>Brumadinho</t>
  </si>
  <si>
    <t>Caldas</t>
  </si>
  <si>
    <t>Cambuí</t>
  </si>
  <si>
    <t>Carmo do Rio Claro</t>
  </si>
  <si>
    <t>Cataguases</t>
  </si>
  <si>
    <t>Conceição das Alagoas</t>
  </si>
  <si>
    <t>Cruzília</t>
  </si>
  <si>
    <t>Curvelo</t>
  </si>
  <si>
    <t>Dores do Indaiá</t>
  </si>
  <si>
    <t>Esmeraldas</t>
  </si>
  <si>
    <t>Itapagipe</t>
  </si>
  <si>
    <t>Itapecerica</t>
  </si>
  <si>
    <t>Jequitinhonha</t>
  </si>
  <si>
    <t>João Molevade</t>
  </si>
  <si>
    <t>Lagoa da Prata</t>
  </si>
  <si>
    <t>Malacacheta</t>
  </si>
  <si>
    <t>Novo Cruzeiro</t>
  </si>
  <si>
    <t>Paracatu</t>
  </si>
  <si>
    <t>Pedra Azul</t>
  </si>
  <si>
    <t>Pirapora</t>
  </si>
  <si>
    <t>Rio Pomba</t>
  </si>
  <si>
    <t>São Romão</t>
  </si>
  <si>
    <t>Timóteo</t>
  </si>
  <si>
    <t>Tombos</t>
  </si>
  <si>
    <t>Várzea da Palma</t>
  </si>
  <si>
    <t>Serviços de Apoio Administrativo e Atividades Auxiliares</t>
  </si>
  <si>
    <t>Bom Despacho</t>
  </si>
  <si>
    <t>Serviços de Limpeza, Higienização, Conservação e Manutenção Predial</t>
  </si>
  <si>
    <t>Auxiliar de Arquivo I - 220h/mês</t>
  </si>
  <si>
    <t>Auxiliar de Manutenção Predial - 220h/mês</t>
  </si>
  <si>
    <t>Fotógrafo 150h/mês</t>
  </si>
  <si>
    <t>Supervisor de Manutenção de Veículos I - 220h/mês</t>
  </si>
  <si>
    <t>Supervisor de Manutenção de Veículos II - 220h/mês</t>
  </si>
  <si>
    <t>Auxiliar de Arquivo II - 150h/mês</t>
  </si>
  <si>
    <t>Baependi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</si>
</sst>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10.5"/>
      <name val="Arial"/>
      <family val="2"/>
      <charset val="1"/>
    </font>
    <font>
      <b/>
      <sz val="11"/>
      <name val="Arial"/>
      <family val="2"/>
      <charset val="1"/>
    </font>
    <font>
      <b/>
      <sz val="16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2" borderId="0" xfId="1" applyFill="1" applyBorder="1"/>
    <xf numFmtId="0" fontId="4" fillId="0" borderId="0" xfId="1" applyFont="1"/>
    <xf numFmtId="0" fontId="1" fillId="0" borderId="0" xfId="1" applyAlignment="1">
      <alignment wrapText="1"/>
    </xf>
    <xf numFmtId="0" fontId="1" fillId="0" borderId="7" xfId="1" applyBorder="1"/>
    <xf numFmtId="0" fontId="4" fillId="3" borderId="6" xfId="1" applyFont="1" applyFill="1" applyBorder="1"/>
    <xf numFmtId="0" fontId="4" fillId="3" borderId="6" xfId="1" applyFont="1" applyFill="1" applyBorder="1" applyAlignment="1">
      <alignment horizontal="center"/>
    </xf>
    <xf numFmtId="0" fontId="1" fillId="0" borderId="0" xfId="1" applyFill="1"/>
    <xf numFmtId="0" fontId="4" fillId="3" borderId="5" xfId="1" applyFont="1" applyFill="1" applyBorder="1" applyAlignment="1">
      <alignment horizontal="center" vertical="center" textRotation="90"/>
    </xf>
    <xf numFmtId="0" fontId="4" fillId="3" borderId="5" xfId="1" applyFont="1" applyFill="1" applyBorder="1" applyAlignment="1">
      <alignment horizontal="center" vertical="center" textRotation="90" wrapText="1"/>
    </xf>
    <xf numFmtId="0" fontId="1" fillId="0" borderId="9" xfId="1" applyFont="1" applyBorder="1"/>
    <xf numFmtId="0" fontId="1" fillId="2" borderId="9" xfId="1" applyFont="1" applyFill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1" fillId="2" borderId="9" xfId="1" applyFont="1" applyFill="1" applyBorder="1"/>
    <xf numFmtId="0" fontId="1" fillId="0" borderId="9" xfId="1" applyFont="1" applyBorder="1" applyAlignment="1">
      <alignment horizontal="left"/>
    </xf>
    <xf numFmtId="0" fontId="4" fillId="0" borderId="9" xfId="1" applyFont="1" applyBorder="1"/>
    <xf numFmtId="0" fontId="1" fillId="0" borderId="9" xfId="1" applyBorder="1"/>
    <xf numFmtId="0" fontId="4" fillId="3" borderId="9" xfId="1" applyFont="1" applyFill="1" applyBorder="1"/>
    <xf numFmtId="0" fontId="4" fillId="3" borderId="9" xfId="1" applyFont="1" applyFill="1" applyBorder="1" applyAlignment="1">
      <alignment horizontal="center"/>
    </xf>
    <xf numFmtId="0" fontId="4" fillId="3" borderId="5" xfId="1" applyFont="1" applyFill="1" applyBorder="1" applyAlignment="1">
      <alignment horizontal="center" vertical="center" wrapText="1"/>
    </xf>
    <xf numFmtId="0" fontId="1" fillId="0" borderId="10" xfId="1" applyBorder="1"/>
    <xf numFmtId="0" fontId="1" fillId="0" borderId="11" xfId="1" applyBorder="1" applyAlignment="1">
      <alignment horizontal="center"/>
    </xf>
    <xf numFmtId="0" fontId="1" fillId="0" borderId="12" xfId="1" applyFont="1" applyBorder="1"/>
    <xf numFmtId="0" fontId="1" fillId="0" borderId="12" xfId="1" applyBorder="1"/>
    <xf numFmtId="0" fontId="1" fillId="0" borderId="13" xfId="1" applyBorder="1"/>
    <xf numFmtId="0" fontId="1" fillId="0" borderId="0" xfId="1" applyBorder="1"/>
    <xf numFmtId="0" fontId="1" fillId="0" borderId="9" xfId="1" applyFont="1" applyFill="1" applyBorder="1"/>
    <xf numFmtId="0" fontId="1" fillId="0" borderId="9" xfId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0" xfId="1" applyAlignment="1">
      <alignment vertical="center"/>
    </xf>
    <xf numFmtId="0" fontId="1" fillId="2" borderId="15" xfId="1" applyFont="1" applyFill="1" applyBorder="1"/>
    <xf numFmtId="0" fontId="1" fillId="0" borderId="15" xfId="1" applyBorder="1" applyAlignment="1">
      <alignment horizontal="center"/>
    </xf>
    <xf numFmtId="0" fontId="1" fillId="0" borderId="15" xfId="1" applyFont="1" applyBorder="1" applyAlignment="1">
      <alignment horizontal="center"/>
    </xf>
    <xf numFmtId="0" fontId="1" fillId="2" borderId="15" xfId="1" applyFont="1" applyFill="1" applyBorder="1" applyAlignment="1">
      <alignment horizontal="center"/>
    </xf>
    <xf numFmtId="0" fontId="4" fillId="3" borderId="5" xfId="1" applyFont="1" applyFill="1" applyBorder="1" applyAlignment="1">
      <alignment horizontal="center" vertical="center" textRotation="90" wrapText="1"/>
    </xf>
    <xf numFmtId="0" fontId="4" fillId="3" borderId="8" xfId="1" applyFont="1" applyFill="1" applyBorder="1" applyAlignment="1">
      <alignment horizontal="center" vertical="center" textRotation="90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14" xfId="1" applyFont="1" applyFill="1" applyBorder="1" applyAlignment="1">
      <alignment horizontal="center" vertical="center" textRotation="90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textRotation="90" wrapText="1"/>
    </xf>
    <xf numFmtId="0" fontId="3" fillId="3" borderId="8" xfId="1" applyFont="1" applyFill="1" applyBorder="1" applyAlignment="1">
      <alignment horizontal="center" vertical="center" textRotation="90" wrapText="1"/>
    </xf>
    <xf numFmtId="0" fontId="3" fillId="3" borderId="2" xfId="1" applyFont="1" applyFill="1" applyBorder="1" applyAlignment="1">
      <alignment horizontal="center" wrapText="1"/>
    </xf>
    <xf numFmtId="0" fontId="3" fillId="3" borderId="3" xfId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center" wrapText="1"/>
    </xf>
    <xf numFmtId="0" fontId="7" fillId="0" borderId="0" xfId="1" applyFont="1" applyAlignment="1">
      <alignment horizontal="center" vertical="center" wrapText="1"/>
    </xf>
    <xf numFmtId="0" fontId="3" fillId="0" borderId="0" xfId="1" applyFont="1" applyBorder="1" applyAlignment="1">
      <alignment horizont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/>
    </xf>
    <xf numFmtId="0" fontId="6" fillId="3" borderId="1" xfId="1" applyFont="1" applyFill="1" applyBorder="1" applyAlignment="1">
      <alignment horizontal="center" vertical="center" textRotation="90"/>
    </xf>
    <xf numFmtId="0" fontId="6" fillId="3" borderId="5" xfId="1" applyFont="1" applyFill="1" applyBorder="1" applyAlignment="1">
      <alignment horizontal="center" vertical="center" textRotation="90"/>
    </xf>
    <xf numFmtId="0" fontId="4" fillId="3" borderId="1" xfId="1" applyFont="1" applyFill="1" applyBorder="1" applyAlignment="1">
      <alignment horizontal="center" vertical="center" textRotation="90" wrapText="1"/>
    </xf>
    <xf numFmtId="0" fontId="4" fillId="3" borderId="1" xfId="1" applyFont="1" applyFill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5"/>
  <sheetViews>
    <sheetView tabSelected="1" zoomScale="80" zoomScaleNormal="80" workbookViewId="0">
      <pane xSplit="1" ySplit="8" topLeftCell="R74" activePane="bottomRight" state="frozen"/>
      <selection pane="topRight" activeCell="B1" sqref="B1"/>
      <selection pane="bottomLeft" activeCell="A9" sqref="A9"/>
      <selection pane="bottomRight" activeCell="AQ77" sqref="AQ77"/>
    </sheetView>
  </sheetViews>
  <sheetFormatPr defaultColWidth="8.7109375" defaultRowHeight="15" x14ac:dyDescent="0.25"/>
  <cols>
    <col min="1" max="1" width="26.5703125" style="1" customWidth="1"/>
    <col min="2" max="2" width="8.7109375" style="1" customWidth="1"/>
    <col min="3" max="27" width="8.7109375" style="1"/>
    <col min="28" max="31" width="8.7109375" style="1" customWidth="1"/>
    <col min="32" max="37" width="8.7109375" style="1"/>
    <col min="38" max="38" width="8.7109375" style="1" customWidth="1"/>
    <col min="39" max="268" width="8.7109375" style="1"/>
    <col min="269" max="269" width="26.5703125" style="1" customWidth="1"/>
    <col min="270" max="270" width="10.28515625" style="1" customWidth="1"/>
    <col min="271" max="284" width="8.7109375" style="1"/>
    <col min="285" max="285" width="10.140625" style="1" customWidth="1"/>
    <col min="286" max="286" width="10" style="1" customWidth="1"/>
    <col min="287" max="293" width="8.7109375" style="1"/>
    <col min="294" max="294" width="11.140625" style="1" customWidth="1"/>
    <col min="295" max="524" width="8.7109375" style="1"/>
    <col min="525" max="525" width="26.5703125" style="1" customWidth="1"/>
    <col min="526" max="526" width="10.28515625" style="1" customWidth="1"/>
    <col min="527" max="540" width="8.7109375" style="1"/>
    <col min="541" max="541" width="10.140625" style="1" customWidth="1"/>
    <col min="542" max="542" width="10" style="1" customWidth="1"/>
    <col min="543" max="549" width="8.7109375" style="1"/>
    <col min="550" max="550" width="11.140625" style="1" customWidth="1"/>
    <col min="551" max="780" width="8.7109375" style="1"/>
    <col min="781" max="781" width="26.5703125" style="1" customWidth="1"/>
    <col min="782" max="782" width="10.28515625" style="1" customWidth="1"/>
    <col min="783" max="796" width="8.7109375" style="1"/>
    <col min="797" max="797" width="10.140625" style="1" customWidth="1"/>
    <col min="798" max="798" width="10" style="1" customWidth="1"/>
    <col min="799" max="805" width="8.7109375" style="1"/>
    <col min="806" max="806" width="11.140625" style="1" customWidth="1"/>
    <col min="807" max="1036" width="8.7109375" style="1"/>
    <col min="1037" max="1037" width="26.5703125" style="1" customWidth="1"/>
    <col min="1038" max="1038" width="10.28515625" style="1" customWidth="1"/>
    <col min="1039" max="1052" width="8.7109375" style="1"/>
    <col min="1053" max="1053" width="10.140625" style="1" customWidth="1"/>
    <col min="1054" max="1054" width="10" style="1" customWidth="1"/>
    <col min="1055" max="1061" width="8.7109375" style="1"/>
    <col min="1062" max="1062" width="11.140625" style="1" customWidth="1"/>
    <col min="1063" max="1292" width="8.7109375" style="1"/>
    <col min="1293" max="1293" width="26.5703125" style="1" customWidth="1"/>
    <col min="1294" max="1294" width="10.28515625" style="1" customWidth="1"/>
    <col min="1295" max="1308" width="8.7109375" style="1"/>
    <col min="1309" max="1309" width="10.140625" style="1" customWidth="1"/>
    <col min="1310" max="1310" width="10" style="1" customWidth="1"/>
    <col min="1311" max="1317" width="8.7109375" style="1"/>
    <col min="1318" max="1318" width="11.140625" style="1" customWidth="1"/>
    <col min="1319" max="1548" width="8.7109375" style="1"/>
    <col min="1549" max="1549" width="26.5703125" style="1" customWidth="1"/>
    <col min="1550" max="1550" width="10.28515625" style="1" customWidth="1"/>
    <col min="1551" max="1564" width="8.7109375" style="1"/>
    <col min="1565" max="1565" width="10.140625" style="1" customWidth="1"/>
    <col min="1566" max="1566" width="10" style="1" customWidth="1"/>
    <col min="1567" max="1573" width="8.7109375" style="1"/>
    <col min="1574" max="1574" width="11.140625" style="1" customWidth="1"/>
    <col min="1575" max="1804" width="8.7109375" style="1"/>
    <col min="1805" max="1805" width="26.5703125" style="1" customWidth="1"/>
    <col min="1806" max="1806" width="10.28515625" style="1" customWidth="1"/>
    <col min="1807" max="1820" width="8.7109375" style="1"/>
    <col min="1821" max="1821" width="10.140625" style="1" customWidth="1"/>
    <col min="1822" max="1822" width="10" style="1" customWidth="1"/>
    <col min="1823" max="1829" width="8.7109375" style="1"/>
    <col min="1830" max="1830" width="11.140625" style="1" customWidth="1"/>
    <col min="1831" max="2060" width="8.7109375" style="1"/>
    <col min="2061" max="2061" width="26.5703125" style="1" customWidth="1"/>
    <col min="2062" max="2062" width="10.28515625" style="1" customWidth="1"/>
    <col min="2063" max="2076" width="8.7109375" style="1"/>
    <col min="2077" max="2077" width="10.140625" style="1" customWidth="1"/>
    <col min="2078" max="2078" width="10" style="1" customWidth="1"/>
    <col min="2079" max="2085" width="8.7109375" style="1"/>
    <col min="2086" max="2086" width="11.140625" style="1" customWidth="1"/>
    <col min="2087" max="2316" width="8.7109375" style="1"/>
    <col min="2317" max="2317" width="26.5703125" style="1" customWidth="1"/>
    <col min="2318" max="2318" width="10.28515625" style="1" customWidth="1"/>
    <col min="2319" max="2332" width="8.7109375" style="1"/>
    <col min="2333" max="2333" width="10.140625" style="1" customWidth="1"/>
    <col min="2334" max="2334" width="10" style="1" customWidth="1"/>
    <col min="2335" max="2341" width="8.7109375" style="1"/>
    <col min="2342" max="2342" width="11.140625" style="1" customWidth="1"/>
    <col min="2343" max="2572" width="8.7109375" style="1"/>
    <col min="2573" max="2573" width="26.5703125" style="1" customWidth="1"/>
    <col min="2574" max="2574" width="10.28515625" style="1" customWidth="1"/>
    <col min="2575" max="2588" width="8.7109375" style="1"/>
    <col min="2589" max="2589" width="10.140625" style="1" customWidth="1"/>
    <col min="2590" max="2590" width="10" style="1" customWidth="1"/>
    <col min="2591" max="2597" width="8.7109375" style="1"/>
    <col min="2598" max="2598" width="11.140625" style="1" customWidth="1"/>
    <col min="2599" max="2828" width="8.7109375" style="1"/>
    <col min="2829" max="2829" width="26.5703125" style="1" customWidth="1"/>
    <col min="2830" max="2830" width="10.28515625" style="1" customWidth="1"/>
    <col min="2831" max="2844" width="8.7109375" style="1"/>
    <col min="2845" max="2845" width="10.140625" style="1" customWidth="1"/>
    <col min="2846" max="2846" width="10" style="1" customWidth="1"/>
    <col min="2847" max="2853" width="8.7109375" style="1"/>
    <col min="2854" max="2854" width="11.140625" style="1" customWidth="1"/>
    <col min="2855" max="3084" width="8.7109375" style="1"/>
    <col min="3085" max="3085" width="26.5703125" style="1" customWidth="1"/>
    <col min="3086" max="3086" width="10.28515625" style="1" customWidth="1"/>
    <col min="3087" max="3100" width="8.7109375" style="1"/>
    <col min="3101" max="3101" width="10.140625" style="1" customWidth="1"/>
    <col min="3102" max="3102" width="10" style="1" customWidth="1"/>
    <col min="3103" max="3109" width="8.7109375" style="1"/>
    <col min="3110" max="3110" width="11.140625" style="1" customWidth="1"/>
    <col min="3111" max="3340" width="8.7109375" style="1"/>
    <col min="3341" max="3341" width="26.5703125" style="1" customWidth="1"/>
    <col min="3342" max="3342" width="10.28515625" style="1" customWidth="1"/>
    <col min="3343" max="3356" width="8.7109375" style="1"/>
    <col min="3357" max="3357" width="10.140625" style="1" customWidth="1"/>
    <col min="3358" max="3358" width="10" style="1" customWidth="1"/>
    <col min="3359" max="3365" width="8.7109375" style="1"/>
    <col min="3366" max="3366" width="11.140625" style="1" customWidth="1"/>
    <col min="3367" max="3596" width="8.7109375" style="1"/>
    <col min="3597" max="3597" width="26.5703125" style="1" customWidth="1"/>
    <col min="3598" max="3598" width="10.28515625" style="1" customWidth="1"/>
    <col min="3599" max="3612" width="8.7109375" style="1"/>
    <col min="3613" max="3613" width="10.140625" style="1" customWidth="1"/>
    <col min="3614" max="3614" width="10" style="1" customWidth="1"/>
    <col min="3615" max="3621" width="8.7109375" style="1"/>
    <col min="3622" max="3622" width="11.140625" style="1" customWidth="1"/>
    <col min="3623" max="3852" width="8.7109375" style="1"/>
    <col min="3853" max="3853" width="26.5703125" style="1" customWidth="1"/>
    <col min="3854" max="3854" width="10.28515625" style="1" customWidth="1"/>
    <col min="3855" max="3868" width="8.7109375" style="1"/>
    <col min="3869" max="3869" width="10.140625" style="1" customWidth="1"/>
    <col min="3870" max="3870" width="10" style="1" customWidth="1"/>
    <col min="3871" max="3877" width="8.7109375" style="1"/>
    <col min="3878" max="3878" width="11.140625" style="1" customWidth="1"/>
    <col min="3879" max="4108" width="8.7109375" style="1"/>
    <col min="4109" max="4109" width="26.5703125" style="1" customWidth="1"/>
    <col min="4110" max="4110" width="10.28515625" style="1" customWidth="1"/>
    <col min="4111" max="4124" width="8.7109375" style="1"/>
    <col min="4125" max="4125" width="10.140625" style="1" customWidth="1"/>
    <col min="4126" max="4126" width="10" style="1" customWidth="1"/>
    <col min="4127" max="4133" width="8.7109375" style="1"/>
    <col min="4134" max="4134" width="11.140625" style="1" customWidth="1"/>
    <col min="4135" max="4364" width="8.7109375" style="1"/>
    <col min="4365" max="4365" width="26.5703125" style="1" customWidth="1"/>
    <col min="4366" max="4366" width="10.28515625" style="1" customWidth="1"/>
    <col min="4367" max="4380" width="8.7109375" style="1"/>
    <col min="4381" max="4381" width="10.140625" style="1" customWidth="1"/>
    <col min="4382" max="4382" width="10" style="1" customWidth="1"/>
    <col min="4383" max="4389" width="8.7109375" style="1"/>
    <col min="4390" max="4390" width="11.140625" style="1" customWidth="1"/>
    <col min="4391" max="4620" width="8.7109375" style="1"/>
    <col min="4621" max="4621" width="26.5703125" style="1" customWidth="1"/>
    <col min="4622" max="4622" width="10.28515625" style="1" customWidth="1"/>
    <col min="4623" max="4636" width="8.7109375" style="1"/>
    <col min="4637" max="4637" width="10.140625" style="1" customWidth="1"/>
    <col min="4638" max="4638" width="10" style="1" customWidth="1"/>
    <col min="4639" max="4645" width="8.7109375" style="1"/>
    <col min="4646" max="4646" width="11.140625" style="1" customWidth="1"/>
    <col min="4647" max="4876" width="8.7109375" style="1"/>
    <col min="4877" max="4877" width="26.5703125" style="1" customWidth="1"/>
    <col min="4878" max="4878" width="10.28515625" style="1" customWidth="1"/>
    <col min="4879" max="4892" width="8.7109375" style="1"/>
    <col min="4893" max="4893" width="10.140625" style="1" customWidth="1"/>
    <col min="4894" max="4894" width="10" style="1" customWidth="1"/>
    <col min="4895" max="4901" width="8.7109375" style="1"/>
    <col min="4902" max="4902" width="11.140625" style="1" customWidth="1"/>
    <col min="4903" max="5132" width="8.7109375" style="1"/>
    <col min="5133" max="5133" width="26.5703125" style="1" customWidth="1"/>
    <col min="5134" max="5134" width="10.28515625" style="1" customWidth="1"/>
    <col min="5135" max="5148" width="8.7109375" style="1"/>
    <col min="5149" max="5149" width="10.140625" style="1" customWidth="1"/>
    <col min="5150" max="5150" width="10" style="1" customWidth="1"/>
    <col min="5151" max="5157" width="8.7109375" style="1"/>
    <col min="5158" max="5158" width="11.140625" style="1" customWidth="1"/>
    <col min="5159" max="5388" width="8.7109375" style="1"/>
    <col min="5389" max="5389" width="26.5703125" style="1" customWidth="1"/>
    <col min="5390" max="5390" width="10.28515625" style="1" customWidth="1"/>
    <col min="5391" max="5404" width="8.7109375" style="1"/>
    <col min="5405" max="5405" width="10.140625" style="1" customWidth="1"/>
    <col min="5406" max="5406" width="10" style="1" customWidth="1"/>
    <col min="5407" max="5413" width="8.7109375" style="1"/>
    <col min="5414" max="5414" width="11.140625" style="1" customWidth="1"/>
    <col min="5415" max="5644" width="8.7109375" style="1"/>
    <col min="5645" max="5645" width="26.5703125" style="1" customWidth="1"/>
    <col min="5646" max="5646" width="10.28515625" style="1" customWidth="1"/>
    <col min="5647" max="5660" width="8.7109375" style="1"/>
    <col min="5661" max="5661" width="10.140625" style="1" customWidth="1"/>
    <col min="5662" max="5662" width="10" style="1" customWidth="1"/>
    <col min="5663" max="5669" width="8.7109375" style="1"/>
    <col min="5670" max="5670" width="11.140625" style="1" customWidth="1"/>
    <col min="5671" max="5900" width="8.7109375" style="1"/>
    <col min="5901" max="5901" width="26.5703125" style="1" customWidth="1"/>
    <col min="5902" max="5902" width="10.28515625" style="1" customWidth="1"/>
    <col min="5903" max="5916" width="8.7109375" style="1"/>
    <col min="5917" max="5917" width="10.140625" style="1" customWidth="1"/>
    <col min="5918" max="5918" width="10" style="1" customWidth="1"/>
    <col min="5919" max="5925" width="8.7109375" style="1"/>
    <col min="5926" max="5926" width="11.140625" style="1" customWidth="1"/>
    <col min="5927" max="6156" width="8.7109375" style="1"/>
    <col min="6157" max="6157" width="26.5703125" style="1" customWidth="1"/>
    <col min="6158" max="6158" width="10.28515625" style="1" customWidth="1"/>
    <col min="6159" max="6172" width="8.7109375" style="1"/>
    <col min="6173" max="6173" width="10.140625" style="1" customWidth="1"/>
    <col min="6174" max="6174" width="10" style="1" customWidth="1"/>
    <col min="6175" max="6181" width="8.7109375" style="1"/>
    <col min="6182" max="6182" width="11.140625" style="1" customWidth="1"/>
    <col min="6183" max="6412" width="8.7109375" style="1"/>
    <col min="6413" max="6413" width="26.5703125" style="1" customWidth="1"/>
    <col min="6414" max="6414" width="10.28515625" style="1" customWidth="1"/>
    <col min="6415" max="6428" width="8.7109375" style="1"/>
    <col min="6429" max="6429" width="10.140625" style="1" customWidth="1"/>
    <col min="6430" max="6430" width="10" style="1" customWidth="1"/>
    <col min="6431" max="6437" width="8.7109375" style="1"/>
    <col min="6438" max="6438" width="11.140625" style="1" customWidth="1"/>
    <col min="6439" max="6668" width="8.7109375" style="1"/>
    <col min="6669" max="6669" width="26.5703125" style="1" customWidth="1"/>
    <col min="6670" max="6670" width="10.28515625" style="1" customWidth="1"/>
    <col min="6671" max="6684" width="8.7109375" style="1"/>
    <col min="6685" max="6685" width="10.140625" style="1" customWidth="1"/>
    <col min="6686" max="6686" width="10" style="1" customWidth="1"/>
    <col min="6687" max="6693" width="8.7109375" style="1"/>
    <col min="6694" max="6694" width="11.140625" style="1" customWidth="1"/>
    <col min="6695" max="6924" width="8.7109375" style="1"/>
    <col min="6925" max="6925" width="26.5703125" style="1" customWidth="1"/>
    <col min="6926" max="6926" width="10.28515625" style="1" customWidth="1"/>
    <col min="6927" max="6940" width="8.7109375" style="1"/>
    <col min="6941" max="6941" width="10.140625" style="1" customWidth="1"/>
    <col min="6942" max="6942" width="10" style="1" customWidth="1"/>
    <col min="6943" max="6949" width="8.7109375" style="1"/>
    <col min="6950" max="6950" width="11.140625" style="1" customWidth="1"/>
    <col min="6951" max="7180" width="8.7109375" style="1"/>
    <col min="7181" max="7181" width="26.5703125" style="1" customWidth="1"/>
    <col min="7182" max="7182" width="10.28515625" style="1" customWidth="1"/>
    <col min="7183" max="7196" width="8.7109375" style="1"/>
    <col min="7197" max="7197" width="10.140625" style="1" customWidth="1"/>
    <col min="7198" max="7198" width="10" style="1" customWidth="1"/>
    <col min="7199" max="7205" width="8.7109375" style="1"/>
    <col min="7206" max="7206" width="11.140625" style="1" customWidth="1"/>
    <col min="7207" max="7436" width="8.7109375" style="1"/>
    <col min="7437" max="7437" width="26.5703125" style="1" customWidth="1"/>
    <col min="7438" max="7438" width="10.28515625" style="1" customWidth="1"/>
    <col min="7439" max="7452" width="8.7109375" style="1"/>
    <col min="7453" max="7453" width="10.140625" style="1" customWidth="1"/>
    <col min="7454" max="7454" width="10" style="1" customWidth="1"/>
    <col min="7455" max="7461" width="8.7109375" style="1"/>
    <col min="7462" max="7462" width="11.140625" style="1" customWidth="1"/>
    <col min="7463" max="7692" width="8.7109375" style="1"/>
    <col min="7693" max="7693" width="26.5703125" style="1" customWidth="1"/>
    <col min="7694" max="7694" width="10.28515625" style="1" customWidth="1"/>
    <col min="7695" max="7708" width="8.7109375" style="1"/>
    <col min="7709" max="7709" width="10.140625" style="1" customWidth="1"/>
    <col min="7710" max="7710" width="10" style="1" customWidth="1"/>
    <col min="7711" max="7717" width="8.7109375" style="1"/>
    <col min="7718" max="7718" width="11.140625" style="1" customWidth="1"/>
    <col min="7719" max="7948" width="8.7109375" style="1"/>
    <col min="7949" max="7949" width="26.5703125" style="1" customWidth="1"/>
    <col min="7950" max="7950" width="10.28515625" style="1" customWidth="1"/>
    <col min="7951" max="7964" width="8.7109375" style="1"/>
    <col min="7965" max="7965" width="10.140625" style="1" customWidth="1"/>
    <col min="7966" max="7966" width="10" style="1" customWidth="1"/>
    <col min="7967" max="7973" width="8.7109375" style="1"/>
    <col min="7974" max="7974" width="11.140625" style="1" customWidth="1"/>
    <col min="7975" max="8204" width="8.7109375" style="1"/>
    <col min="8205" max="8205" width="26.5703125" style="1" customWidth="1"/>
    <col min="8206" max="8206" width="10.28515625" style="1" customWidth="1"/>
    <col min="8207" max="8220" width="8.7109375" style="1"/>
    <col min="8221" max="8221" width="10.140625" style="1" customWidth="1"/>
    <col min="8222" max="8222" width="10" style="1" customWidth="1"/>
    <col min="8223" max="8229" width="8.7109375" style="1"/>
    <col min="8230" max="8230" width="11.140625" style="1" customWidth="1"/>
    <col min="8231" max="8460" width="8.7109375" style="1"/>
    <col min="8461" max="8461" width="26.5703125" style="1" customWidth="1"/>
    <col min="8462" max="8462" width="10.28515625" style="1" customWidth="1"/>
    <col min="8463" max="8476" width="8.7109375" style="1"/>
    <col min="8477" max="8477" width="10.140625" style="1" customWidth="1"/>
    <col min="8478" max="8478" width="10" style="1" customWidth="1"/>
    <col min="8479" max="8485" width="8.7109375" style="1"/>
    <col min="8486" max="8486" width="11.140625" style="1" customWidth="1"/>
    <col min="8487" max="8716" width="8.7109375" style="1"/>
    <col min="8717" max="8717" width="26.5703125" style="1" customWidth="1"/>
    <col min="8718" max="8718" width="10.28515625" style="1" customWidth="1"/>
    <col min="8719" max="8732" width="8.7109375" style="1"/>
    <col min="8733" max="8733" width="10.140625" style="1" customWidth="1"/>
    <col min="8734" max="8734" width="10" style="1" customWidth="1"/>
    <col min="8735" max="8741" width="8.7109375" style="1"/>
    <col min="8742" max="8742" width="11.140625" style="1" customWidth="1"/>
    <col min="8743" max="8972" width="8.7109375" style="1"/>
    <col min="8973" max="8973" width="26.5703125" style="1" customWidth="1"/>
    <col min="8974" max="8974" width="10.28515625" style="1" customWidth="1"/>
    <col min="8975" max="8988" width="8.7109375" style="1"/>
    <col min="8989" max="8989" width="10.140625" style="1" customWidth="1"/>
    <col min="8990" max="8990" width="10" style="1" customWidth="1"/>
    <col min="8991" max="8997" width="8.7109375" style="1"/>
    <col min="8998" max="8998" width="11.140625" style="1" customWidth="1"/>
    <col min="8999" max="9228" width="8.7109375" style="1"/>
    <col min="9229" max="9229" width="26.5703125" style="1" customWidth="1"/>
    <col min="9230" max="9230" width="10.28515625" style="1" customWidth="1"/>
    <col min="9231" max="9244" width="8.7109375" style="1"/>
    <col min="9245" max="9245" width="10.140625" style="1" customWidth="1"/>
    <col min="9246" max="9246" width="10" style="1" customWidth="1"/>
    <col min="9247" max="9253" width="8.7109375" style="1"/>
    <col min="9254" max="9254" width="11.140625" style="1" customWidth="1"/>
    <col min="9255" max="9484" width="8.7109375" style="1"/>
    <col min="9485" max="9485" width="26.5703125" style="1" customWidth="1"/>
    <col min="9486" max="9486" width="10.28515625" style="1" customWidth="1"/>
    <col min="9487" max="9500" width="8.7109375" style="1"/>
    <col min="9501" max="9501" width="10.140625" style="1" customWidth="1"/>
    <col min="9502" max="9502" width="10" style="1" customWidth="1"/>
    <col min="9503" max="9509" width="8.7109375" style="1"/>
    <col min="9510" max="9510" width="11.140625" style="1" customWidth="1"/>
    <col min="9511" max="9740" width="8.7109375" style="1"/>
    <col min="9741" max="9741" width="26.5703125" style="1" customWidth="1"/>
    <col min="9742" max="9742" width="10.28515625" style="1" customWidth="1"/>
    <col min="9743" max="9756" width="8.7109375" style="1"/>
    <col min="9757" max="9757" width="10.140625" style="1" customWidth="1"/>
    <col min="9758" max="9758" width="10" style="1" customWidth="1"/>
    <col min="9759" max="9765" width="8.7109375" style="1"/>
    <col min="9766" max="9766" width="11.140625" style="1" customWidth="1"/>
    <col min="9767" max="9996" width="8.7109375" style="1"/>
    <col min="9997" max="9997" width="26.5703125" style="1" customWidth="1"/>
    <col min="9998" max="9998" width="10.28515625" style="1" customWidth="1"/>
    <col min="9999" max="10012" width="8.7109375" style="1"/>
    <col min="10013" max="10013" width="10.140625" style="1" customWidth="1"/>
    <col min="10014" max="10014" width="10" style="1" customWidth="1"/>
    <col min="10015" max="10021" width="8.7109375" style="1"/>
    <col min="10022" max="10022" width="11.140625" style="1" customWidth="1"/>
    <col min="10023" max="10252" width="8.7109375" style="1"/>
    <col min="10253" max="10253" width="26.5703125" style="1" customWidth="1"/>
    <col min="10254" max="10254" width="10.28515625" style="1" customWidth="1"/>
    <col min="10255" max="10268" width="8.7109375" style="1"/>
    <col min="10269" max="10269" width="10.140625" style="1" customWidth="1"/>
    <col min="10270" max="10270" width="10" style="1" customWidth="1"/>
    <col min="10271" max="10277" width="8.7109375" style="1"/>
    <col min="10278" max="10278" width="11.140625" style="1" customWidth="1"/>
    <col min="10279" max="10508" width="8.7109375" style="1"/>
    <col min="10509" max="10509" width="26.5703125" style="1" customWidth="1"/>
    <col min="10510" max="10510" width="10.28515625" style="1" customWidth="1"/>
    <col min="10511" max="10524" width="8.7109375" style="1"/>
    <col min="10525" max="10525" width="10.140625" style="1" customWidth="1"/>
    <col min="10526" max="10526" width="10" style="1" customWidth="1"/>
    <col min="10527" max="10533" width="8.7109375" style="1"/>
    <col min="10534" max="10534" width="11.140625" style="1" customWidth="1"/>
    <col min="10535" max="10764" width="8.7109375" style="1"/>
    <col min="10765" max="10765" width="26.5703125" style="1" customWidth="1"/>
    <col min="10766" max="10766" width="10.28515625" style="1" customWidth="1"/>
    <col min="10767" max="10780" width="8.7109375" style="1"/>
    <col min="10781" max="10781" width="10.140625" style="1" customWidth="1"/>
    <col min="10782" max="10782" width="10" style="1" customWidth="1"/>
    <col min="10783" max="10789" width="8.7109375" style="1"/>
    <col min="10790" max="10790" width="11.140625" style="1" customWidth="1"/>
    <col min="10791" max="11020" width="8.7109375" style="1"/>
    <col min="11021" max="11021" width="26.5703125" style="1" customWidth="1"/>
    <col min="11022" max="11022" width="10.28515625" style="1" customWidth="1"/>
    <col min="11023" max="11036" width="8.7109375" style="1"/>
    <col min="11037" max="11037" width="10.140625" style="1" customWidth="1"/>
    <col min="11038" max="11038" width="10" style="1" customWidth="1"/>
    <col min="11039" max="11045" width="8.7109375" style="1"/>
    <col min="11046" max="11046" width="11.140625" style="1" customWidth="1"/>
    <col min="11047" max="11276" width="8.7109375" style="1"/>
    <col min="11277" max="11277" width="26.5703125" style="1" customWidth="1"/>
    <col min="11278" max="11278" width="10.28515625" style="1" customWidth="1"/>
    <col min="11279" max="11292" width="8.7109375" style="1"/>
    <col min="11293" max="11293" width="10.140625" style="1" customWidth="1"/>
    <col min="11294" max="11294" width="10" style="1" customWidth="1"/>
    <col min="11295" max="11301" width="8.7109375" style="1"/>
    <col min="11302" max="11302" width="11.140625" style="1" customWidth="1"/>
    <col min="11303" max="11532" width="8.7109375" style="1"/>
    <col min="11533" max="11533" width="26.5703125" style="1" customWidth="1"/>
    <col min="11534" max="11534" width="10.28515625" style="1" customWidth="1"/>
    <col min="11535" max="11548" width="8.7109375" style="1"/>
    <col min="11549" max="11549" width="10.140625" style="1" customWidth="1"/>
    <col min="11550" max="11550" width="10" style="1" customWidth="1"/>
    <col min="11551" max="11557" width="8.7109375" style="1"/>
    <col min="11558" max="11558" width="11.140625" style="1" customWidth="1"/>
    <col min="11559" max="11788" width="8.7109375" style="1"/>
    <col min="11789" max="11789" width="26.5703125" style="1" customWidth="1"/>
    <col min="11790" max="11790" width="10.28515625" style="1" customWidth="1"/>
    <col min="11791" max="11804" width="8.7109375" style="1"/>
    <col min="11805" max="11805" width="10.140625" style="1" customWidth="1"/>
    <col min="11806" max="11806" width="10" style="1" customWidth="1"/>
    <col min="11807" max="11813" width="8.7109375" style="1"/>
    <col min="11814" max="11814" width="11.140625" style="1" customWidth="1"/>
    <col min="11815" max="12044" width="8.7109375" style="1"/>
    <col min="12045" max="12045" width="26.5703125" style="1" customWidth="1"/>
    <col min="12046" max="12046" width="10.28515625" style="1" customWidth="1"/>
    <col min="12047" max="12060" width="8.7109375" style="1"/>
    <col min="12061" max="12061" width="10.140625" style="1" customWidth="1"/>
    <col min="12062" max="12062" width="10" style="1" customWidth="1"/>
    <col min="12063" max="12069" width="8.7109375" style="1"/>
    <col min="12070" max="12070" width="11.140625" style="1" customWidth="1"/>
    <col min="12071" max="12300" width="8.7109375" style="1"/>
    <col min="12301" max="12301" width="26.5703125" style="1" customWidth="1"/>
    <col min="12302" max="12302" width="10.28515625" style="1" customWidth="1"/>
    <col min="12303" max="12316" width="8.7109375" style="1"/>
    <col min="12317" max="12317" width="10.140625" style="1" customWidth="1"/>
    <col min="12318" max="12318" width="10" style="1" customWidth="1"/>
    <col min="12319" max="12325" width="8.7109375" style="1"/>
    <col min="12326" max="12326" width="11.140625" style="1" customWidth="1"/>
    <col min="12327" max="12556" width="8.7109375" style="1"/>
    <col min="12557" max="12557" width="26.5703125" style="1" customWidth="1"/>
    <col min="12558" max="12558" width="10.28515625" style="1" customWidth="1"/>
    <col min="12559" max="12572" width="8.7109375" style="1"/>
    <col min="12573" max="12573" width="10.140625" style="1" customWidth="1"/>
    <col min="12574" max="12574" width="10" style="1" customWidth="1"/>
    <col min="12575" max="12581" width="8.7109375" style="1"/>
    <col min="12582" max="12582" width="11.140625" style="1" customWidth="1"/>
    <col min="12583" max="12812" width="8.7109375" style="1"/>
    <col min="12813" max="12813" width="26.5703125" style="1" customWidth="1"/>
    <col min="12814" max="12814" width="10.28515625" style="1" customWidth="1"/>
    <col min="12815" max="12828" width="8.7109375" style="1"/>
    <col min="12829" max="12829" width="10.140625" style="1" customWidth="1"/>
    <col min="12830" max="12830" width="10" style="1" customWidth="1"/>
    <col min="12831" max="12837" width="8.7109375" style="1"/>
    <col min="12838" max="12838" width="11.140625" style="1" customWidth="1"/>
    <col min="12839" max="13068" width="8.7109375" style="1"/>
    <col min="13069" max="13069" width="26.5703125" style="1" customWidth="1"/>
    <col min="13070" max="13070" width="10.28515625" style="1" customWidth="1"/>
    <col min="13071" max="13084" width="8.7109375" style="1"/>
    <col min="13085" max="13085" width="10.140625" style="1" customWidth="1"/>
    <col min="13086" max="13086" width="10" style="1" customWidth="1"/>
    <col min="13087" max="13093" width="8.7109375" style="1"/>
    <col min="13094" max="13094" width="11.140625" style="1" customWidth="1"/>
    <col min="13095" max="13324" width="8.7109375" style="1"/>
    <col min="13325" max="13325" width="26.5703125" style="1" customWidth="1"/>
    <col min="13326" max="13326" width="10.28515625" style="1" customWidth="1"/>
    <col min="13327" max="13340" width="8.7109375" style="1"/>
    <col min="13341" max="13341" width="10.140625" style="1" customWidth="1"/>
    <col min="13342" max="13342" width="10" style="1" customWidth="1"/>
    <col min="13343" max="13349" width="8.7109375" style="1"/>
    <col min="13350" max="13350" width="11.140625" style="1" customWidth="1"/>
    <col min="13351" max="13580" width="8.7109375" style="1"/>
    <col min="13581" max="13581" width="26.5703125" style="1" customWidth="1"/>
    <col min="13582" max="13582" width="10.28515625" style="1" customWidth="1"/>
    <col min="13583" max="13596" width="8.7109375" style="1"/>
    <col min="13597" max="13597" width="10.140625" style="1" customWidth="1"/>
    <col min="13598" max="13598" width="10" style="1" customWidth="1"/>
    <col min="13599" max="13605" width="8.7109375" style="1"/>
    <col min="13606" max="13606" width="11.140625" style="1" customWidth="1"/>
    <col min="13607" max="13836" width="8.7109375" style="1"/>
    <col min="13837" max="13837" width="26.5703125" style="1" customWidth="1"/>
    <col min="13838" max="13838" width="10.28515625" style="1" customWidth="1"/>
    <col min="13839" max="13852" width="8.7109375" style="1"/>
    <col min="13853" max="13853" width="10.140625" style="1" customWidth="1"/>
    <col min="13854" max="13854" width="10" style="1" customWidth="1"/>
    <col min="13855" max="13861" width="8.7109375" style="1"/>
    <col min="13862" max="13862" width="11.140625" style="1" customWidth="1"/>
    <col min="13863" max="14092" width="8.7109375" style="1"/>
    <col min="14093" max="14093" width="26.5703125" style="1" customWidth="1"/>
    <col min="14094" max="14094" width="10.28515625" style="1" customWidth="1"/>
    <col min="14095" max="14108" width="8.7109375" style="1"/>
    <col min="14109" max="14109" width="10.140625" style="1" customWidth="1"/>
    <col min="14110" max="14110" width="10" style="1" customWidth="1"/>
    <col min="14111" max="14117" width="8.7109375" style="1"/>
    <col min="14118" max="14118" width="11.140625" style="1" customWidth="1"/>
    <col min="14119" max="14348" width="8.7109375" style="1"/>
    <col min="14349" max="14349" width="26.5703125" style="1" customWidth="1"/>
    <col min="14350" max="14350" width="10.28515625" style="1" customWidth="1"/>
    <col min="14351" max="14364" width="8.7109375" style="1"/>
    <col min="14365" max="14365" width="10.140625" style="1" customWidth="1"/>
    <col min="14366" max="14366" width="10" style="1" customWidth="1"/>
    <col min="14367" max="14373" width="8.7109375" style="1"/>
    <col min="14374" max="14374" width="11.140625" style="1" customWidth="1"/>
    <col min="14375" max="14604" width="8.7109375" style="1"/>
    <col min="14605" max="14605" width="26.5703125" style="1" customWidth="1"/>
    <col min="14606" max="14606" width="10.28515625" style="1" customWidth="1"/>
    <col min="14607" max="14620" width="8.7109375" style="1"/>
    <col min="14621" max="14621" width="10.140625" style="1" customWidth="1"/>
    <col min="14622" max="14622" width="10" style="1" customWidth="1"/>
    <col min="14623" max="14629" width="8.7109375" style="1"/>
    <col min="14630" max="14630" width="11.140625" style="1" customWidth="1"/>
    <col min="14631" max="14860" width="8.7109375" style="1"/>
    <col min="14861" max="14861" width="26.5703125" style="1" customWidth="1"/>
    <col min="14862" max="14862" width="10.28515625" style="1" customWidth="1"/>
    <col min="14863" max="14876" width="8.7109375" style="1"/>
    <col min="14877" max="14877" width="10.140625" style="1" customWidth="1"/>
    <col min="14878" max="14878" width="10" style="1" customWidth="1"/>
    <col min="14879" max="14885" width="8.7109375" style="1"/>
    <col min="14886" max="14886" width="11.140625" style="1" customWidth="1"/>
    <col min="14887" max="15116" width="8.7109375" style="1"/>
    <col min="15117" max="15117" width="26.5703125" style="1" customWidth="1"/>
    <col min="15118" max="15118" width="10.28515625" style="1" customWidth="1"/>
    <col min="15119" max="15132" width="8.7109375" style="1"/>
    <col min="15133" max="15133" width="10.140625" style="1" customWidth="1"/>
    <col min="15134" max="15134" width="10" style="1" customWidth="1"/>
    <col min="15135" max="15141" width="8.7109375" style="1"/>
    <col min="15142" max="15142" width="11.140625" style="1" customWidth="1"/>
    <col min="15143" max="15372" width="8.7109375" style="1"/>
    <col min="15373" max="15373" width="26.5703125" style="1" customWidth="1"/>
    <col min="15374" max="15374" width="10.28515625" style="1" customWidth="1"/>
    <col min="15375" max="15388" width="8.7109375" style="1"/>
    <col min="15389" max="15389" width="10.140625" style="1" customWidth="1"/>
    <col min="15390" max="15390" width="10" style="1" customWidth="1"/>
    <col min="15391" max="15397" width="8.7109375" style="1"/>
    <col min="15398" max="15398" width="11.140625" style="1" customWidth="1"/>
    <col min="15399" max="15628" width="8.7109375" style="1"/>
    <col min="15629" max="15629" width="26.5703125" style="1" customWidth="1"/>
    <col min="15630" max="15630" width="10.28515625" style="1" customWidth="1"/>
    <col min="15631" max="15644" width="8.7109375" style="1"/>
    <col min="15645" max="15645" width="10.140625" style="1" customWidth="1"/>
    <col min="15646" max="15646" width="10" style="1" customWidth="1"/>
    <col min="15647" max="15653" width="8.7109375" style="1"/>
    <col min="15654" max="15654" width="11.140625" style="1" customWidth="1"/>
    <col min="15655" max="15884" width="8.7109375" style="1"/>
    <col min="15885" max="15885" width="26.5703125" style="1" customWidth="1"/>
    <col min="15886" max="15886" width="10.28515625" style="1" customWidth="1"/>
    <col min="15887" max="15900" width="8.7109375" style="1"/>
    <col min="15901" max="15901" width="10.140625" style="1" customWidth="1"/>
    <col min="15902" max="15902" width="10" style="1" customWidth="1"/>
    <col min="15903" max="15909" width="8.7109375" style="1"/>
    <col min="15910" max="15910" width="11.140625" style="1" customWidth="1"/>
    <col min="15911" max="16140" width="8.7109375" style="1"/>
    <col min="16141" max="16141" width="26.5703125" style="1" customWidth="1"/>
    <col min="16142" max="16142" width="10.28515625" style="1" customWidth="1"/>
    <col min="16143" max="16156" width="8.7109375" style="1"/>
    <col min="16157" max="16157" width="10.140625" style="1" customWidth="1"/>
    <col min="16158" max="16158" width="10" style="1" customWidth="1"/>
    <col min="16159" max="16165" width="8.7109375" style="1"/>
    <col min="16166" max="16166" width="11.140625" style="1" customWidth="1"/>
    <col min="16167" max="16384" width="8.7109375" style="1"/>
  </cols>
  <sheetData>
    <row r="1" spans="1:38" ht="14.1" customHeight="1" x14ac:dyDescent="0.25">
      <c r="A1" s="45" t="s">
        <v>155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</row>
    <row r="2" spans="1:38" ht="15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</row>
    <row r="3" spans="1:3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ht="15.75" x14ac:dyDescent="0.25">
      <c r="A4" s="46" t="s">
        <v>196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38" ht="15.75" thickBot="1" x14ac:dyDescent="0.3">
      <c r="A5" s="3"/>
    </row>
    <row r="6" spans="1:38" s="4" customFormat="1" ht="18" customHeight="1" thickBot="1" x14ac:dyDescent="0.3">
      <c r="A6" s="47" t="s">
        <v>0</v>
      </c>
      <c r="B6" s="51" t="s">
        <v>1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3"/>
      <c r="AL6" s="49" t="s">
        <v>2</v>
      </c>
    </row>
    <row r="7" spans="1:38" s="4" customFormat="1" ht="41.25" customHeight="1" thickBot="1" x14ac:dyDescent="0.3">
      <c r="A7" s="48"/>
      <c r="B7" s="36" t="s">
        <v>3</v>
      </c>
      <c r="C7" s="36" t="s">
        <v>141</v>
      </c>
      <c r="D7" s="36" t="s">
        <v>154</v>
      </c>
      <c r="E7" s="36" t="s">
        <v>199</v>
      </c>
      <c r="F7" s="36" t="s">
        <v>204</v>
      </c>
      <c r="G7" s="36" t="s">
        <v>200</v>
      </c>
      <c r="H7" s="36" t="s">
        <v>130</v>
      </c>
      <c r="I7" s="36" t="s">
        <v>142</v>
      </c>
      <c r="J7" s="36" t="s">
        <v>131</v>
      </c>
      <c r="K7" s="36" t="s">
        <v>132</v>
      </c>
      <c r="L7" s="36" t="s">
        <v>133</v>
      </c>
      <c r="M7" s="36" t="s">
        <v>143</v>
      </c>
      <c r="N7" s="36" t="s">
        <v>134</v>
      </c>
      <c r="O7" s="36" t="s">
        <v>201</v>
      </c>
      <c r="P7" s="36" t="s">
        <v>144</v>
      </c>
      <c r="Q7" s="36" t="s">
        <v>135</v>
      </c>
      <c r="R7" s="36" t="s">
        <v>145</v>
      </c>
      <c r="S7" s="36" t="s">
        <v>146</v>
      </c>
      <c r="T7" s="36" t="s">
        <v>136</v>
      </c>
      <c r="U7" s="36" t="s">
        <v>137</v>
      </c>
      <c r="V7" s="36" t="s">
        <v>138</v>
      </c>
      <c r="W7" s="36" t="s">
        <v>139</v>
      </c>
      <c r="X7" s="36" t="s">
        <v>147</v>
      </c>
      <c r="Y7" s="38" t="s">
        <v>4</v>
      </c>
      <c r="Z7" s="44"/>
      <c r="AA7" s="39"/>
      <c r="AB7" s="38" t="s">
        <v>5</v>
      </c>
      <c r="AC7" s="39"/>
      <c r="AD7" s="36" t="s">
        <v>202</v>
      </c>
      <c r="AE7" s="36" t="s">
        <v>203</v>
      </c>
      <c r="AF7" s="36" t="s">
        <v>153</v>
      </c>
      <c r="AG7" s="41" t="s">
        <v>6</v>
      </c>
      <c r="AH7" s="42"/>
      <c r="AI7" s="42"/>
      <c r="AJ7" s="43"/>
      <c r="AK7" s="36" t="s">
        <v>140</v>
      </c>
      <c r="AL7" s="50"/>
    </row>
    <row r="8" spans="1:38" s="4" customFormat="1" ht="138" customHeight="1" x14ac:dyDescent="0.25">
      <c r="A8" s="48"/>
      <c r="B8" s="37"/>
      <c r="C8" s="37"/>
      <c r="D8" s="37"/>
      <c r="E8" s="37"/>
      <c r="F8" s="37"/>
      <c r="G8" s="40"/>
      <c r="H8" s="40"/>
      <c r="I8" s="37"/>
      <c r="J8" s="37"/>
      <c r="K8" s="37"/>
      <c r="L8" s="37"/>
      <c r="M8" s="37"/>
      <c r="N8" s="37"/>
      <c r="O8" s="37"/>
      <c r="P8" s="37"/>
      <c r="Q8" s="40"/>
      <c r="R8" s="37"/>
      <c r="S8" s="37"/>
      <c r="T8" s="37"/>
      <c r="U8" s="40"/>
      <c r="V8" s="37"/>
      <c r="W8" s="37"/>
      <c r="X8" s="40"/>
      <c r="Y8" s="10" t="s">
        <v>9</v>
      </c>
      <c r="Z8" s="10" t="s">
        <v>7</v>
      </c>
      <c r="AA8" s="10" t="s">
        <v>8</v>
      </c>
      <c r="AB8" s="10" t="s">
        <v>9</v>
      </c>
      <c r="AC8" s="10" t="s">
        <v>10</v>
      </c>
      <c r="AD8" s="37"/>
      <c r="AE8" s="37"/>
      <c r="AF8" s="37"/>
      <c r="AG8" s="21" t="s">
        <v>11</v>
      </c>
      <c r="AH8" s="21" t="s">
        <v>12</v>
      </c>
      <c r="AI8" s="21" t="s">
        <v>13</v>
      </c>
      <c r="AJ8" s="21" t="s">
        <v>14</v>
      </c>
      <c r="AK8" s="37"/>
      <c r="AL8" s="50"/>
    </row>
    <row r="9" spans="1:38" x14ac:dyDescent="0.25">
      <c r="A9" s="32" t="s">
        <v>160</v>
      </c>
      <c r="B9" s="33"/>
      <c r="C9" s="34"/>
      <c r="D9" s="34"/>
      <c r="E9" s="34"/>
      <c r="F9" s="34"/>
      <c r="G9" s="34"/>
      <c r="H9" s="34"/>
      <c r="I9" s="35"/>
      <c r="J9" s="35"/>
      <c r="K9" s="35"/>
      <c r="L9" s="35"/>
      <c r="M9" s="35"/>
      <c r="N9" s="35"/>
      <c r="O9" s="35"/>
      <c r="P9" s="35"/>
      <c r="Q9" s="35"/>
      <c r="R9" s="35"/>
      <c r="S9" s="33"/>
      <c r="T9" s="33"/>
      <c r="U9" s="33"/>
      <c r="V9" s="33"/>
      <c r="W9" s="33"/>
      <c r="X9" s="33"/>
      <c r="Y9" s="33">
        <v>1</v>
      </c>
      <c r="Z9" s="33"/>
      <c r="AA9" s="33"/>
      <c r="AB9" s="33"/>
      <c r="AC9" s="33"/>
      <c r="AD9" s="35"/>
      <c r="AE9" s="35"/>
      <c r="AF9" s="35"/>
      <c r="AG9" s="35"/>
      <c r="AH9" s="35"/>
      <c r="AI9" s="35"/>
      <c r="AJ9" s="33"/>
      <c r="AK9" s="33"/>
      <c r="AL9" s="33">
        <f t="shared" ref="AL9:AL72" si="0">SUM(B9:AK9)</f>
        <v>1</v>
      </c>
    </row>
    <row r="10" spans="1:38" x14ac:dyDescent="0.25">
      <c r="A10" s="32" t="s">
        <v>18</v>
      </c>
      <c r="B10" s="33"/>
      <c r="C10" s="34"/>
      <c r="D10" s="34"/>
      <c r="E10" s="34"/>
      <c r="F10" s="34"/>
      <c r="G10" s="34"/>
      <c r="H10" s="34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3"/>
      <c r="T10" s="33"/>
      <c r="U10" s="33"/>
      <c r="V10" s="33"/>
      <c r="W10" s="33"/>
      <c r="X10" s="33"/>
      <c r="Y10" s="33">
        <v>1</v>
      </c>
      <c r="Z10" s="33"/>
      <c r="AA10" s="33"/>
      <c r="AB10" s="33"/>
      <c r="AC10" s="33"/>
      <c r="AD10" s="33"/>
      <c r="AE10" s="35"/>
      <c r="AF10" s="35"/>
      <c r="AG10" s="35"/>
      <c r="AH10" s="35"/>
      <c r="AI10" s="35"/>
      <c r="AJ10" s="33"/>
      <c r="AK10" s="33"/>
      <c r="AL10" s="33">
        <f t="shared" si="0"/>
        <v>1</v>
      </c>
    </row>
    <row r="11" spans="1:38" x14ac:dyDescent="0.25">
      <c r="A11" s="16" t="s">
        <v>20</v>
      </c>
      <c r="B11" s="13"/>
      <c r="C11" s="14"/>
      <c r="D11" s="14"/>
      <c r="E11" s="14"/>
      <c r="F11" s="14"/>
      <c r="G11" s="14"/>
      <c r="H11" s="14"/>
      <c r="I11" s="14"/>
      <c r="J11" s="14"/>
      <c r="K11" s="14">
        <v>2</v>
      </c>
      <c r="L11" s="14"/>
      <c r="M11" s="14"/>
      <c r="N11" s="14"/>
      <c r="O11" s="14"/>
      <c r="P11" s="14"/>
      <c r="Q11" s="14"/>
      <c r="R11" s="14"/>
      <c r="S11" s="13"/>
      <c r="T11" s="13"/>
      <c r="U11" s="13"/>
      <c r="V11" s="13"/>
      <c r="W11" s="13"/>
      <c r="X11" s="13"/>
      <c r="Y11" s="13"/>
      <c r="Z11" s="13"/>
      <c r="AA11" s="13"/>
      <c r="AB11" s="13">
        <v>1</v>
      </c>
      <c r="AC11" s="13"/>
      <c r="AD11" s="13"/>
      <c r="AE11" s="14"/>
      <c r="AF11" s="14"/>
      <c r="AG11" s="14"/>
      <c r="AH11" s="14"/>
      <c r="AI11" s="14"/>
      <c r="AJ11" s="13"/>
      <c r="AK11" s="13"/>
      <c r="AL11" s="33">
        <f t="shared" si="0"/>
        <v>3</v>
      </c>
    </row>
    <row r="12" spans="1:38" x14ac:dyDescent="0.25">
      <c r="A12" s="11" t="s">
        <v>21</v>
      </c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3"/>
      <c r="T12" s="13"/>
      <c r="U12" s="13">
        <v>1</v>
      </c>
      <c r="V12" s="13"/>
      <c r="W12" s="13"/>
      <c r="X12" s="13"/>
      <c r="Y12" s="13"/>
      <c r="Z12" s="13"/>
      <c r="AA12" s="13"/>
      <c r="AB12" s="13">
        <v>1</v>
      </c>
      <c r="AC12" s="13">
        <v>1</v>
      </c>
      <c r="AD12" s="13"/>
      <c r="AE12" s="14"/>
      <c r="AF12" s="14"/>
      <c r="AG12" s="14"/>
      <c r="AH12" s="14"/>
      <c r="AI12" s="14"/>
      <c r="AJ12" s="13"/>
      <c r="AK12" s="13"/>
      <c r="AL12" s="33">
        <f t="shared" si="0"/>
        <v>3</v>
      </c>
    </row>
    <row r="13" spans="1:38" x14ac:dyDescent="0.25">
      <c r="A13" s="11" t="s">
        <v>22</v>
      </c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3"/>
      <c r="T13" s="13"/>
      <c r="U13" s="13"/>
      <c r="V13" s="13"/>
      <c r="W13" s="13"/>
      <c r="X13" s="13"/>
      <c r="Y13" s="13">
        <v>1</v>
      </c>
      <c r="Z13" s="13"/>
      <c r="AA13" s="13"/>
      <c r="AB13" s="13"/>
      <c r="AC13" s="13"/>
      <c r="AD13" s="13"/>
      <c r="AE13" s="14"/>
      <c r="AF13" s="14"/>
      <c r="AG13" s="14"/>
      <c r="AH13" s="14"/>
      <c r="AI13" s="14"/>
      <c r="AJ13" s="13"/>
      <c r="AK13" s="13"/>
      <c r="AL13" s="33">
        <f t="shared" si="0"/>
        <v>1</v>
      </c>
    </row>
    <row r="14" spans="1:38" x14ac:dyDescent="0.25">
      <c r="A14" s="11" t="s">
        <v>23</v>
      </c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3"/>
      <c r="T14" s="13"/>
      <c r="U14" s="13"/>
      <c r="V14" s="13"/>
      <c r="W14" s="13"/>
      <c r="X14" s="13"/>
      <c r="Y14" s="13"/>
      <c r="Z14" s="13"/>
      <c r="AA14" s="13"/>
      <c r="AB14" s="13">
        <v>1</v>
      </c>
      <c r="AC14" s="13"/>
      <c r="AD14" s="13"/>
      <c r="AE14" s="14"/>
      <c r="AF14" s="14"/>
      <c r="AG14" s="14"/>
      <c r="AH14" s="14"/>
      <c r="AI14" s="14"/>
      <c r="AJ14" s="13"/>
      <c r="AK14" s="13"/>
      <c r="AL14" s="33">
        <f t="shared" si="0"/>
        <v>1</v>
      </c>
    </row>
    <row r="15" spans="1:38" x14ac:dyDescent="0.25">
      <c r="A15" s="11" t="s">
        <v>24</v>
      </c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3"/>
      <c r="T15" s="13"/>
      <c r="U15" s="13">
        <v>2</v>
      </c>
      <c r="V15" s="13"/>
      <c r="W15" s="13"/>
      <c r="X15" s="13"/>
      <c r="Y15" s="13"/>
      <c r="Z15" s="13"/>
      <c r="AA15" s="13"/>
      <c r="AB15" s="13"/>
      <c r="AC15" s="13"/>
      <c r="AD15" s="13"/>
      <c r="AE15" s="14"/>
      <c r="AF15" s="14"/>
      <c r="AG15" s="14"/>
      <c r="AH15" s="14"/>
      <c r="AI15" s="14"/>
      <c r="AJ15" s="13"/>
      <c r="AK15" s="13"/>
      <c r="AL15" s="33">
        <f t="shared" si="0"/>
        <v>2</v>
      </c>
    </row>
    <row r="16" spans="1:38" s="8" customFormat="1" x14ac:dyDescent="0.25">
      <c r="A16" s="28" t="s">
        <v>25</v>
      </c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29"/>
      <c r="T16" s="29"/>
      <c r="U16" s="29">
        <v>2</v>
      </c>
      <c r="V16" s="29"/>
      <c r="W16" s="29"/>
      <c r="X16" s="29"/>
      <c r="Y16" s="29"/>
      <c r="Z16" s="29"/>
      <c r="AA16" s="29"/>
      <c r="AB16" s="29">
        <v>1</v>
      </c>
      <c r="AC16" s="29">
        <v>1</v>
      </c>
      <c r="AD16" s="29"/>
      <c r="AE16" s="30"/>
      <c r="AF16" s="30"/>
      <c r="AG16" s="30"/>
      <c r="AH16" s="30"/>
      <c r="AI16" s="30"/>
      <c r="AJ16" s="29"/>
      <c r="AK16" s="29"/>
      <c r="AL16" s="33">
        <f t="shared" si="0"/>
        <v>4</v>
      </c>
    </row>
    <row r="17" spans="1:38" s="8" customFormat="1" x14ac:dyDescent="0.25">
      <c r="A17" s="28" t="s">
        <v>109</v>
      </c>
      <c r="B17" s="29"/>
      <c r="C17" s="30"/>
      <c r="D17" s="30"/>
      <c r="E17" s="30"/>
      <c r="F17" s="30"/>
      <c r="G17" s="30"/>
      <c r="H17" s="30"/>
      <c r="I17" s="30"/>
      <c r="J17" s="30"/>
      <c r="K17" s="30">
        <v>1</v>
      </c>
      <c r="L17" s="30"/>
      <c r="M17" s="30"/>
      <c r="N17" s="30"/>
      <c r="O17" s="30"/>
      <c r="P17" s="30"/>
      <c r="Q17" s="30"/>
      <c r="R17" s="3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0"/>
      <c r="AF17" s="30"/>
      <c r="AG17" s="30"/>
      <c r="AH17" s="30"/>
      <c r="AI17" s="30"/>
      <c r="AJ17" s="29"/>
      <c r="AK17" s="29"/>
      <c r="AL17" s="33">
        <f t="shared" si="0"/>
        <v>1</v>
      </c>
    </row>
    <row r="18" spans="1:38" s="8" customFormat="1" x14ac:dyDescent="0.25">
      <c r="A18" s="28" t="s">
        <v>197</v>
      </c>
      <c r="B18" s="29"/>
      <c r="C18" s="30"/>
      <c r="D18" s="30"/>
      <c r="E18" s="30"/>
      <c r="F18" s="30"/>
      <c r="G18" s="30"/>
      <c r="H18" s="30"/>
      <c r="I18" s="30"/>
      <c r="J18" s="30"/>
      <c r="K18" s="30">
        <v>1</v>
      </c>
      <c r="L18" s="30"/>
      <c r="M18" s="30"/>
      <c r="N18" s="30"/>
      <c r="O18" s="30"/>
      <c r="P18" s="30"/>
      <c r="Q18" s="30"/>
      <c r="R18" s="3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0"/>
      <c r="AF18" s="30"/>
      <c r="AG18" s="30"/>
      <c r="AH18" s="30"/>
      <c r="AI18" s="30"/>
      <c r="AJ18" s="29"/>
      <c r="AK18" s="29"/>
      <c r="AL18" s="33">
        <f t="shared" si="0"/>
        <v>1</v>
      </c>
    </row>
    <row r="19" spans="1:38" x14ac:dyDescent="0.25">
      <c r="A19" s="11" t="s">
        <v>26</v>
      </c>
      <c r="B19" s="13"/>
      <c r="C19" s="14"/>
      <c r="D19" s="14"/>
      <c r="E19" s="14"/>
      <c r="F19" s="14"/>
      <c r="G19" s="14"/>
      <c r="H19" s="14"/>
      <c r="I19" s="14"/>
      <c r="J19" s="14"/>
      <c r="K19" s="14">
        <v>1</v>
      </c>
      <c r="L19" s="14"/>
      <c r="M19" s="14"/>
      <c r="N19" s="14"/>
      <c r="O19" s="14"/>
      <c r="P19" s="14"/>
      <c r="Q19" s="14"/>
      <c r="R19" s="14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4"/>
      <c r="AF19" s="14"/>
      <c r="AG19" s="14"/>
      <c r="AH19" s="14"/>
      <c r="AI19" s="14"/>
      <c r="AJ19" s="13"/>
      <c r="AK19" s="13"/>
      <c r="AL19" s="33">
        <f t="shared" si="0"/>
        <v>1</v>
      </c>
    </row>
    <row r="20" spans="1:38" x14ac:dyDescent="0.25">
      <c r="A20" s="11" t="s">
        <v>156</v>
      </c>
      <c r="B20" s="13"/>
      <c r="C20" s="14"/>
      <c r="D20" s="14"/>
      <c r="E20" s="14"/>
      <c r="F20" s="14"/>
      <c r="G20" s="14"/>
      <c r="H20" s="14"/>
      <c r="I20" s="14"/>
      <c r="J20" s="14"/>
      <c r="K20" s="14">
        <v>1</v>
      </c>
      <c r="L20" s="14"/>
      <c r="M20" s="14"/>
      <c r="N20" s="14"/>
      <c r="O20" s="14"/>
      <c r="P20" s="14"/>
      <c r="Q20" s="14"/>
      <c r="R20" s="1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4"/>
      <c r="AF20" s="14"/>
      <c r="AG20" s="14"/>
      <c r="AH20" s="14"/>
      <c r="AI20" s="14"/>
      <c r="AJ20" s="13"/>
      <c r="AK20" s="13"/>
      <c r="AL20" s="33">
        <f t="shared" si="0"/>
        <v>1</v>
      </c>
    </row>
    <row r="21" spans="1:38" x14ac:dyDescent="0.25">
      <c r="A21" s="11" t="s">
        <v>28</v>
      </c>
      <c r="B21" s="13"/>
      <c r="C21" s="14"/>
      <c r="D21" s="14"/>
      <c r="E21" s="14"/>
      <c r="F21" s="14"/>
      <c r="G21" s="14"/>
      <c r="H21" s="14"/>
      <c r="I21" s="14"/>
      <c r="J21" s="14"/>
      <c r="K21" s="14">
        <v>1</v>
      </c>
      <c r="L21" s="14"/>
      <c r="M21" s="14"/>
      <c r="N21" s="14"/>
      <c r="O21" s="14"/>
      <c r="P21" s="14"/>
      <c r="Q21" s="14"/>
      <c r="R21" s="14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4"/>
      <c r="AF21" s="14"/>
      <c r="AG21" s="14"/>
      <c r="AH21" s="14"/>
      <c r="AI21" s="14"/>
      <c r="AJ21" s="13"/>
      <c r="AK21" s="13"/>
      <c r="AL21" s="33">
        <f t="shared" si="0"/>
        <v>1</v>
      </c>
    </row>
    <row r="22" spans="1:38" x14ac:dyDescent="0.25">
      <c r="A22" s="11" t="s">
        <v>29</v>
      </c>
      <c r="B22" s="13"/>
      <c r="C22" s="14"/>
      <c r="D22" s="14"/>
      <c r="E22" s="14"/>
      <c r="F22" s="14"/>
      <c r="G22" s="14"/>
      <c r="H22" s="14"/>
      <c r="I22" s="14"/>
      <c r="J22" s="14"/>
      <c r="K22" s="14">
        <v>2</v>
      </c>
      <c r="L22" s="14"/>
      <c r="M22" s="13"/>
      <c r="N22" s="13"/>
      <c r="O22" s="13"/>
      <c r="P22" s="13"/>
      <c r="Q22" s="13"/>
      <c r="R22" s="13"/>
      <c r="S22" s="13"/>
      <c r="T22" s="13"/>
      <c r="U22" s="13">
        <v>1</v>
      </c>
      <c r="V22" s="13"/>
      <c r="W22" s="13"/>
      <c r="X22" s="13"/>
      <c r="Y22" s="13"/>
      <c r="Z22" s="13"/>
      <c r="AA22" s="13"/>
      <c r="AB22" s="13"/>
      <c r="AC22" s="13"/>
      <c r="AD22" s="13"/>
      <c r="AE22" s="14"/>
      <c r="AF22" s="14"/>
      <c r="AG22" s="14"/>
      <c r="AH22" s="14"/>
      <c r="AI22" s="14"/>
      <c r="AJ22" s="13"/>
      <c r="AK22" s="13"/>
      <c r="AL22" s="33">
        <f t="shared" si="0"/>
        <v>3</v>
      </c>
    </row>
    <row r="23" spans="1:38" x14ac:dyDescent="0.25">
      <c r="A23" s="11" t="s">
        <v>31</v>
      </c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>
        <v>1</v>
      </c>
      <c r="Z23" s="13"/>
      <c r="AA23" s="13">
        <v>2</v>
      </c>
      <c r="AB23" s="13"/>
      <c r="AC23" s="13"/>
      <c r="AD23" s="13"/>
      <c r="AE23" s="14"/>
      <c r="AF23" s="14"/>
      <c r="AG23" s="14"/>
      <c r="AH23" s="14"/>
      <c r="AI23" s="14"/>
      <c r="AJ23" s="13"/>
      <c r="AK23" s="13"/>
      <c r="AL23" s="33">
        <f t="shared" si="0"/>
        <v>3</v>
      </c>
    </row>
    <row r="24" spans="1:38" x14ac:dyDescent="0.25">
      <c r="A24" s="11" t="s">
        <v>32</v>
      </c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3"/>
      <c r="N24" s="13"/>
      <c r="O24" s="13"/>
      <c r="P24" s="13"/>
      <c r="Q24" s="13"/>
      <c r="R24" s="13"/>
      <c r="S24" s="13"/>
      <c r="T24" s="13"/>
      <c r="U24" s="13">
        <v>1</v>
      </c>
      <c r="V24" s="13"/>
      <c r="W24" s="13"/>
      <c r="X24" s="13"/>
      <c r="Y24" s="13"/>
      <c r="Z24" s="13">
        <v>2</v>
      </c>
      <c r="AA24" s="13">
        <v>2</v>
      </c>
      <c r="AB24" s="13">
        <v>1</v>
      </c>
      <c r="AC24" s="13"/>
      <c r="AD24" s="13"/>
      <c r="AE24" s="14"/>
      <c r="AF24" s="14"/>
      <c r="AG24" s="14"/>
      <c r="AH24" s="14"/>
      <c r="AI24" s="14"/>
      <c r="AJ24" s="13"/>
      <c r="AK24" s="13"/>
      <c r="AL24" s="33">
        <f t="shared" si="0"/>
        <v>6</v>
      </c>
    </row>
    <row r="25" spans="1:38" x14ac:dyDescent="0.25">
      <c r="A25" s="11" t="s">
        <v>33</v>
      </c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>
        <v>1</v>
      </c>
      <c r="Z25" s="13"/>
      <c r="AA25" s="13"/>
      <c r="AB25" s="13"/>
      <c r="AC25" s="13"/>
      <c r="AD25" s="13"/>
      <c r="AE25" s="14"/>
      <c r="AF25" s="14"/>
      <c r="AG25" s="14"/>
      <c r="AH25" s="14"/>
      <c r="AI25" s="14"/>
      <c r="AJ25" s="13"/>
      <c r="AK25" s="13"/>
      <c r="AL25" s="33">
        <f t="shared" si="0"/>
        <v>1</v>
      </c>
    </row>
    <row r="26" spans="1:38" x14ac:dyDescent="0.25">
      <c r="A26" s="11" t="s">
        <v>34</v>
      </c>
      <c r="B26" s="13"/>
      <c r="C26" s="14"/>
      <c r="D26" s="14"/>
      <c r="E26" s="14"/>
      <c r="F26" s="14"/>
      <c r="G26" s="14"/>
      <c r="H26" s="14"/>
      <c r="I26" s="14"/>
      <c r="J26" s="14">
        <v>1</v>
      </c>
      <c r="K26" s="14">
        <v>5</v>
      </c>
      <c r="L26" s="14"/>
      <c r="M26" s="13"/>
      <c r="N26" s="13"/>
      <c r="O26" s="13"/>
      <c r="P26" s="13"/>
      <c r="Q26" s="13"/>
      <c r="R26" s="13"/>
      <c r="S26" s="13"/>
      <c r="T26" s="13"/>
      <c r="U26" s="13">
        <v>4</v>
      </c>
      <c r="V26" s="13"/>
      <c r="W26" s="13"/>
      <c r="X26" s="13"/>
      <c r="Y26" s="13"/>
      <c r="Z26" s="13"/>
      <c r="AA26" s="13"/>
      <c r="AB26" s="13">
        <v>3</v>
      </c>
      <c r="AC26" s="13"/>
      <c r="AD26" s="13"/>
      <c r="AE26" s="14"/>
      <c r="AF26" s="14"/>
      <c r="AG26" s="14"/>
      <c r="AH26" s="14"/>
      <c r="AI26" s="14"/>
      <c r="AJ26" s="13"/>
      <c r="AK26" s="13"/>
      <c r="AL26" s="33">
        <f t="shared" si="0"/>
        <v>13</v>
      </c>
    </row>
    <row r="27" spans="1:38" x14ac:dyDescent="0.25">
      <c r="A27" s="11" t="s">
        <v>162</v>
      </c>
      <c r="B27" s="13"/>
      <c r="C27" s="14"/>
      <c r="D27" s="14"/>
      <c r="E27" s="14"/>
      <c r="F27" s="14"/>
      <c r="G27" s="14"/>
      <c r="H27" s="14"/>
      <c r="I27" s="14"/>
      <c r="J27" s="14"/>
      <c r="K27" s="14">
        <v>1</v>
      </c>
      <c r="L27" s="14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4"/>
      <c r="AF27" s="14"/>
      <c r="AG27" s="14"/>
      <c r="AH27" s="14"/>
      <c r="AI27" s="14"/>
      <c r="AJ27" s="13"/>
      <c r="AK27" s="13"/>
      <c r="AL27" s="33">
        <f t="shared" si="0"/>
        <v>1</v>
      </c>
    </row>
    <row r="28" spans="1:38" x14ac:dyDescent="0.25">
      <c r="A28" s="11" t="s">
        <v>38</v>
      </c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3"/>
      <c r="N28" s="13"/>
      <c r="O28" s="13"/>
      <c r="P28" s="13"/>
      <c r="Q28" s="13"/>
      <c r="R28" s="13"/>
      <c r="S28" s="13"/>
      <c r="T28" s="13"/>
      <c r="U28" s="13">
        <v>1</v>
      </c>
      <c r="V28" s="13"/>
      <c r="W28" s="13"/>
      <c r="X28" s="13"/>
      <c r="Y28" s="13"/>
      <c r="Z28" s="13">
        <v>2</v>
      </c>
      <c r="AA28" s="13">
        <v>2</v>
      </c>
      <c r="AB28" s="13"/>
      <c r="AC28" s="13"/>
      <c r="AD28" s="13"/>
      <c r="AE28" s="14"/>
      <c r="AF28" s="14"/>
      <c r="AG28" s="14"/>
      <c r="AH28" s="14"/>
      <c r="AI28" s="14"/>
      <c r="AJ28" s="13"/>
      <c r="AK28" s="13"/>
      <c r="AL28" s="33">
        <f t="shared" si="0"/>
        <v>5</v>
      </c>
    </row>
    <row r="29" spans="1:38" x14ac:dyDescent="0.25">
      <c r="A29" s="16" t="s">
        <v>39</v>
      </c>
      <c r="B29" s="13"/>
      <c r="C29" s="14"/>
      <c r="D29" s="14"/>
      <c r="E29" s="14"/>
      <c r="F29" s="14"/>
      <c r="G29" s="14"/>
      <c r="H29" s="14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>
        <v>3</v>
      </c>
      <c r="V29" s="13"/>
      <c r="W29" s="13"/>
      <c r="X29" s="13"/>
      <c r="Y29" s="13"/>
      <c r="Z29" s="13"/>
      <c r="AA29" s="13"/>
      <c r="AB29" s="13">
        <v>1</v>
      </c>
      <c r="AC29" s="13">
        <v>1</v>
      </c>
      <c r="AD29" s="13"/>
      <c r="AE29" s="13"/>
      <c r="AF29" s="13"/>
      <c r="AG29" s="13"/>
      <c r="AH29" s="13"/>
      <c r="AI29" s="13"/>
      <c r="AJ29" s="13"/>
      <c r="AK29" s="13"/>
      <c r="AL29" s="33">
        <f t="shared" si="0"/>
        <v>5</v>
      </c>
    </row>
    <row r="30" spans="1:38" x14ac:dyDescent="0.25">
      <c r="A30" s="11" t="s">
        <v>42</v>
      </c>
      <c r="B30" s="13"/>
      <c r="C30" s="14"/>
      <c r="D30" s="14"/>
      <c r="E30" s="14"/>
      <c r="F30" s="14"/>
      <c r="G30" s="14"/>
      <c r="H30" s="14"/>
      <c r="I30" s="14"/>
      <c r="J30" s="14"/>
      <c r="K30" s="14">
        <v>1</v>
      </c>
      <c r="L30" s="14"/>
      <c r="M30" s="13"/>
      <c r="N30" s="13"/>
      <c r="O30" s="13"/>
      <c r="P30" s="13"/>
      <c r="Q30" s="13"/>
      <c r="R30" s="13"/>
      <c r="S30" s="13"/>
      <c r="T30" s="13"/>
      <c r="U30" s="13">
        <v>3</v>
      </c>
      <c r="V30" s="13"/>
      <c r="W30" s="13"/>
      <c r="X30" s="13"/>
      <c r="Y30" s="13">
        <v>3</v>
      </c>
      <c r="Z30" s="13"/>
      <c r="AA30" s="13">
        <v>2</v>
      </c>
      <c r="AB30" s="13"/>
      <c r="AC30" s="13"/>
      <c r="AD30" s="13"/>
      <c r="AE30" s="14"/>
      <c r="AF30" s="14"/>
      <c r="AG30" s="14"/>
      <c r="AH30" s="14"/>
      <c r="AI30" s="14"/>
      <c r="AJ30" s="13"/>
      <c r="AK30" s="13"/>
      <c r="AL30" s="33">
        <f t="shared" si="0"/>
        <v>9</v>
      </c>
    </row>
    <row r="31" spans="1:38" x14ac:dyDescent="0.25">
      <c r="A31" s="11" t="s">
        <v>44</v>
      </c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>
        <v>1</v>
      </c>
      <c r="Z31" s="13"/>
      <c r="AA31" s="13"/>
      <c r="AB31" s="13"/>
      <c r="AC31" s="13"/>
      <c r="AD31" s="13"/>
      <c r="AE31" s="14"/>
      <c r="AF31" s="14"/>
      <c r="AG31" s="14"/>
      <c r="AH31" s="14"/>
      <c r="AI31" s="14"/>
      <c r="AJ31" s="13"/>
      <c r="AK31" s="13"/>
      <c r="AL31" s="33">
        <f t="shared" si="0"/>
        <v>1</v>
      </c>
    </row>
    <row r="32" spans="1:38" x14ac:dyDescent="0.25">
      <c r="A32" s="11" t="s">
        <v>45</v>
      </c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>
        <v>2</v>
      </c>
      <c r="AA32" s="13">
        <v>2</v>
      </c>
      <c r="AB32" s="13"/>
      <c r="AC32" s="13"/>
      <c r="AD32" s="13"/>
      <c r="AE32" s="14"/>
      <c r="AF32" s="14"/>
      <c r="AG32" s="14"/>
      <c r="AH32" s="14"/>
      <c r="AI32" s="14"/>
      <c r="AJ32" s="13"/>
      <c r="AK32" s="13"/>
      <c r="AL32" s="33">
        <f t="shared" si="0"/>
        <v>4</v>
      </c>
    </row>
    <row r="33" spans="1:38" x14ac:dyDescent="0.25">
      <c r="A33" s="11" t="s">
        <v>46</v>
      </c>
      <c r="B33" s="13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3"/>
      <c r="N33" s="13"/>
      <c r="O33" s="13"/>
      <c r="P33" s="13"/>
      <c r="Q33" s="13"/>
      <c r="R33" s="13"/>
      <c r="S33" s="13"/>
      <c r="T33" s="13"/>
      <c r="U33" s="13">
        <v>1</v>
      </c>
      <c r="V33" s="13"/>
      <c r="W33" s="13"/>
      <c r="X33" s="13"/>
      <c r="Y33" s="13"/>
      <c r="Z33" s="13"/>
      <c r="AA33" s="13"/>
      <c r="AB33" s="13">
        <v>1</v>
      </c>
      <c r="AC33" s="13">
        <v>1</v>
      </c>
      <c r="AD33" s="13"/>
      <c r="AE33" s="14"/>
      <c r="AF33" s="14"/>
      <c r="AG33" s="14"/>
      <c r="AH33" s="14"/>
      <c r="AI33" s="14"/>
      <c r="AJ33" s="13"/>
      <c r="AK33" s="13"/>
      <c r="AL33" s="33">
        <f t="shared" si="0"/>
        <v>3</v>
      </c>
    </row>
    <row r="34" spans="1:38" x14ac:dyDescent="0.25">
      <c r="A34" s="11" t="s">
        <v>47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>
        <v>2</v>
      </c>
      <c r="AA34" s="13">
        <v>2</v>
      </c>
      <c r="AB34" s="13"/>
      <c r="AC34" s="13"/>
      <c r="AD34" s="13"/>
      <c r="AE34" s="14"/>
      <c r="AF34" s="14"/>
      <c r="AG34" s="14"/>
      <c r="AH34" s="14"/>
      <c r="AI34" s="14"/>
      <c r="AJ34" s="13"/>
      <c r="AK34" s="13"/>
      <c r="AL34" s="33">
        <f t="shared" si="0"/>
        <v>4</v>
      </c>
    </row>
    <row r="35" spans="1:38" x14ac:dyDescent="0.25">
      <c r="A35" s="11" t="s">
        <v>117</v>
      </c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3">
        <v>1</v>
      </c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4"/>
      <c r="AF35" s="14"/>
      <c r="AG35" s="14"/>
      <c r="AH35" s="14"/>
      <c r="AI35" s="14"/>
      <c r="AJ35" s="13"/>
      <c r="AK35" s="13"/>
      <c r="AL35" s="33">
        <f t="shared" si="0"/>
        <v>1</v>
      </c>
    </row>
    <row r="36" spans="1:38" x14ac:dyDescent="0.25">
      <c r="A36" s="16" t="s">
        <v>49</v>
      </c>
      <c r="B36" s="13"/>
      <c r="C36" s="14"/>
      <c r="D36" s="14"/>
      <c r="E36" s="14"/>
      <c r="F36" s="14"/>
      <c r="G36" s="14"/>
      <c r="H36" s="14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>
        <v>1</v>
      </c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33">
        <f t="shared" si="0"/>
        <v>1</v>
      </c>
    </row>
    <row r="37" spans="1:38" x14ac:dyDescent="0.25">
      <c r="A37" s="11" t="s">
        <v>51</v>
      </c>
      <c r="B37" s="13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>
        <v>1</v>
      </c>
      <c r="Z37" s="13"/>
      <c r="AA37" s="13"/>
      <c r="AB37" s="13">
        <v>1</v>
      </c>
      <c r="AC37" s="13"/>
      <c r="AD37" s="13"/>
      <c r="AE37" s="14"/>
      <c r="AF37" s="14"/>
      <c r="AG37" s="14"/>
      <c r="AH37" s="14"/>
      <c r="AI37" s="14"/>
      <c r="AJ37" s="13"/>
      <c r="AK37" s="13"/>
      <c r="AL37" s="33">
        <f t="shared" si="0"/>
        <v>2</v>
      </c>
    </row>
    <row r="38" spans="1:38" x14ac:dyDescent="0.25">
      <c r="A38" s="11" t="s">
        <v>52</v>
      </c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3"/>
      <c r="N38" s="13"/>
      <c r="O38" s="13"/>
      <c r="P38" s="13"/>
      <c r="Q38" s="13"/>
      <c r="R38" s="13"/>
      <c r="S38" s="13"/>
      <c r="T38" s="13"/>
      <c r="U38" s="13">
        <v>1</v>
      </c>
      <c r="V38" s="13"/>
      <c r="W38" s="13"/>
      <c r="X38" s="13"/>
      <c r="Y38" s="13">
        <v>1</v>
      </c>
      <c r="Z38" s="13"/>
      <c r="AA38" s="13"/>
      <c r="AB38" s="13"/>
      <c r="AC38" s="13"/>
      <c r="AD38" s="13"/>
      <c r="AE38" s="14"/>
      <c r="AF38" s="14"/>
      <c r="AG38" s="14"/>
      <c r="AH38" s="14"/>
      <c r="AI38" s="14"/>
      <c r="AJ38" s="13"/>
      <c r="AK38" s="13"/>
      <c r="AL38" s="33">
        <f t="shared" si="0"/>
        <v>2</v>
      </c>
    </row>
    <row r="39" spans="1:38" x14ac:dyDescent="0.25">
      <c r="A39" s="11" t="s">
        <v>53</v>
      </c>
      <c r="B39" s="13"/>
      <c r="C39" s="14"/>
      <c r="D39" s="14"/>
      <c r="E39" s="14"/>
      <c r="F39" s="14"/>
      <c r="G39" s="14"/>
      <c r="H39" s="14"/>
      <c r="I39" s="14"/>
      <c r="J39" s="14"/>
      <c r="K39" s="14">
        <v>1</v>
      </c>
      <c r="L39" s="14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>
        <v>1</v>
      </c>
      <c r="Z39" s="13"/>
      <c r="AA39" s="13"/>
      <c r="AB39" s="13"/>
      <c r="AC39" s="13"/>
      <c r="AD39" s="13"/>
      <c r="AE39" s="14"/>
      <c r="AF39" s="14"/>
      <c r="AG39" s="14"/>
      <c r="AH39" s="14"/>
      <c r="AI39" s="14"/>
      <c r="AJ39" s="13"/>
      <c r="AK39" s="13"/>
      <c r="AL39" s="33">
        <f t="shared" si="0"/>
        <v>2</v>
      </c>
    </row>
    <row r="40" spans="1:38" x14ac:dyDescent="0.25">
      <c r="A40" s="11" t="s">
        <v>54</v>
      </c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>
        <v>1</v>
      </c>
      <c r="Z40" s="13"/>
      <c r="AA40" s="13"/>
      <c r="AB40" s="13"/>
      <c r="AC40" s="13"/>
      <c r="AD40" s="13"/>
      <c r="AE40" s="14"/>
      <c r="AF40" s="14"/>
      <c r="AG40" s="14"/>
      <c r="AH40" s="14"/>
      <c r="AI40" s="14"/>
      <c r="AJ40" s="13"/>
      <c r="AK40" s="13"/>
      <c r="AL40" s="33">
        <f t="shared" si="0"/>
        <v>1</v>
      </c>
    </row>
    <row r="41" spans="1:38" x14ac:dyDescent="0.25">
      <c r="A41" s="11" t="s">
        <v>56</v>
      </c>
      <c r="B41" s="13"/>
      <c r="C41" s="14"/>
      <c r="D41" s="14"/>
      <c r="E41" s="14"/>
      <c r="F41" s="14"/>
      <c r="G41" s="14"/>
      <c r="H41" s="14"/>
      <c r="I41" s="14"/>
      <c r="J41" s="14"/>
      <c r="K41" s="14">
        <v>4</v>
      </c>
      <c r="L41" s="14"/>
      <c r="M41" s="13"/>
      <c r="N41" s="13"/>
      <c r="O41" s="13"/>
      <c r="P41" s="13"/>
      <c r="Q41" s="13"/>
      <c r="R41" s="13"/>
      <c r="S41" s="13"/>
      <c r="T41" s="13"/>
      <c r="U41" s="13">
        <v>3</v>
      </c>
      <c r="V41" s="13"/>
      <c r="W41" s="13"/>
      <c r="X41" s="13"/>
      <c r="Y41" s="13"/>
      <c r="Z41" s="13"/>
      <c r="AA41" s="13"/>
      <c r="AB41" s="13"/>
      <c r="AC41" s="13"/>
      <c r="AD41" s="13"/>
      <c r="AE41" s="14"/>
      <c r="AF41" s="14"/>
      <c r="AG41" s="14"/>
      <c r="AH41" s="14"/>
      <c r="AI41" s="14"/>
      <c r="AJ41" s="13"/>
      <c r="AK41" s="13"/>
      <c r="AL41" s="33">
        <f t="shared" si="0"/>
        <v>7</v>
      </c>
    </row>
    <row r="42" spans="1:38" x14ac:dyDescent="0.25">
      <c r="A42" s="11" t="s">
        <v>57</v>
      </c>
      <c r="B42" s="13"/>
      <c r="C42" s="14"/>
      <c r="D42" s="14"/>
      <c r="E42" s="14"/>
      <c r="F42" s="14"/>
      <c r="G42" s="14"/>
      <c r="H42" s="14"/>
      <c r="I42" s="14"/>
      <c r="J42" s="14"/>
      <c r="K42" s="14">
        <v>1</v>
      </c>
      <c r="L42" s="14"/>
      <c r="M42" s="13"/>
      <c r="N42" s="13"/>
      <c r="O42" s="13"/>
      <c r="P42" s="13"/>
      <c r="Q42" s="13"/>
      <c r="R42" s="13"/>
      <c r="S42" s="13"/>
      <c r="T42" s="13"/>
      <c r="U42" s="13">
        <v>1</v>
      </c>
      <c r="V42" s="13"/>
      <c r="W42" s="13"/>
      <c r="X42" s="13"/>
      <c r="Y42" s="13">
        <v>1</v>
      </c>
      <c r="Z42" s="13"/>
      <c r="AA42" s="13"/>
      <c r="AB42" s="13">
        <v>1</v>
      </c>
      <c r="AC42" s="13">
        <v>1</v>
      </c>
      <c r="AD42" s="13"/>
      <c r="AE42" s="14"/>
      <c r="AF42" s="14"/>
      <c r="AG42" s="14"/>
      <c r="AH42" s="14"/>
      <c r="AI42" s="14"/>
      <c r="AJ42" s="13"/>
      <c r="AK42" s="13"/>
      <c r="AL42" s="33">
        <f t="shared" si="0"/>
        <v>5</v>
      </c>
    </row>
    <row r="43" spans="1:38" x14ac:dyDescent="0.25">
      <c r="A43" s="11" t="s">
        <v>58</v>
      </c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3">
        <v>1</v>
      </c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>
        <v>1</v>
      </c>
      <c r="Z43" s="13"/>
      <c r="AA43" s="13"/>
      <c r="AB43" s="13"/>
      <c r="AC43" s="13"/>
      <c r="AD43" s="13"/>
      <c r="AE43" s="14"/>
      <c r="AF43" s="14"/>
      <c r="AG43" s="14"/>
      <c r="AH43" s="14"/>
      <c r="AI43" s="14"/>
      <c r="AJ43" s="13"/>
      <c r="AK43" s="13"/>
      <c r="AL43" s="33">
        <f t="shared" si="0"/>
        <v>2</v>
      </c>
    </row>
    <row r="44" spans="1:38" x14ac:dyDescent="0.25">
      <c r="A44" s="15" t="s">
        <v>59</v>
      </c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>
        <v>2</v>
      </c>
      <c r="AA44" s="13">
        <v>2</v>
      </c>
      <c r="AB44" s="13"/>
      <c r="AC44" s="13"/>
      <c r="AD44" s="13"/>
      <c r="AE44" s="14"/>
      <c r="AF44" s="14"/>
      <c r="AG44" s="14"/>
      <c r="AH44" s="14"/>
      <c r="AI44" s="14"/>
      <c r="AJ44" s="13"/>
      <c r="AK44" s="13"/>
      <c r="AL44" s="33">
        <f t="shared" si="0"/>
        <v>4</v>
      </c>
    </row>
    <row r="45" spans="1:38" x14ac:dyDescent="0.25">
      <c r="A45" s="15" t="s">
        <v>157</v>
      </c>
      <c r="B45" s="13"/>
      <c r="C45" s="14"/>
      <c r="D45" s="14"/>
      <c r="E45" s="14"/>
      <c r="F45" s="14"/>
      <c r="G45" s="14"/>
      <c r="H45" s="14"/>
      <c r="I45" s="14"/>
      <c r="J45" s="14"/>
      <c r="K45" s="14">
        <v>1</v>
      </c>
      <c r="L45" s="14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4"/>
      <c r="AF45" s="14"/>
      <c r="AG45" s="14"/>
      <c r="AH45" s="14"/>
      <c r="AI45" s="14"/>
      <c r="AJ45" s="13"/>
      <c r="AK45" s="13"/>
      <c r="AL45" s="33">
        <f t="shared" si="0"/>
        <v>1</v>
      </c>
    </row>
    <row r="46" spans="1:38" x14ac:dyDescent="0.25">
      <c r="A46" s="15" t="s">
        <v>161</v>
      </c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>
        <v>1</v>
      </c>
      <c r="AD46" s="13"/>
      <c r="AE46" s="14"/>
      <c r="AF46" s="14"/>
      <c r="AG46" s="14"/>
      <c r="AH46" s="14"/>
      <c r="AI46" s="14"/>
      <c r="AJ46" s="13"/>
      <c r="AK46" s="13"/>
      <c r="AL46" s="33">
        <f t="shared" si="0"/>
        <v>1</v>
      </c>
    </row>
    <row r="47" spans="1:38" x14ac:dyDescent="0.25">
      <c r="A47" s="11" t="s">
        <v>61</v>
      </c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>
        <v>1</v>
      </c>
      <c r="Z47" s="13"/>
      <c r="AA47" s="13"/>
      <c r="AB47" s="13"/>
      <c r="AC47" s="13"/>
      <c r="AD47" s="13"/>
      <c r="AE47" s="14"/>
      <c r="AF47" s="14"/>
      <c r="AG47" s="14"/>
      <c r="AH47" s="14"/>
      <c r="AI47" s="14"/>
      <c r="AJ47" s="13"/>
      <c r="AK47" s="13"/>
      <c r="AL47" s="33">
        <f t="shared" si="0"/>
        <v>1</v>
      </c>
    </row>
    <row r="48" spans="1:38" x14ac:dyDescent="0.25">
      <c r="A48" s="11" t="s">
        <v>124</v>
      </c>
      <c r="B48" s="13"/>
      <c r="C48" s="14"/>
      <c r="D48" s="14"/>
      <c r="E48" s="14"/>
      <c r="F48" s="14"/>
      <c r="G48" s="14"/>
      <c r="H48" s="14"/>
      <c r="I48" s="14"/>
      <c r="J48" s="14"/>
      <c r="K48" s="14">
        <v>1</v>
      </c>
      <c r="L48" s="14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4"/>
      <c r="AF48" s="14"/>
      <c r="AG48" s="14"/>
      <c r="AH48" s="14"/>
      <c r="AI48" s="14"/>
      <c r="AJ48" s="13"/>
      <c r="AK48" s="13"/>
      <c r="AL48" s="33">
        <f t="shared" si="0"/>
        <v>1</v>
      </c>
    </row>
    <row r="49" spans="1:38" x14ac:dyDescent="0.25">
      <c r="A49" s="11" t="s">
        <v>62</v>
      </c>
      <c r="B49" s="13"/>
      <c r="C49" s="14"/>
      <c r="D49" s="14"/>
      <c r="E49" s="14"/>
      <c r="F49" s="14"/>
      <c r="G49" s="14"/>
      <c r="H49" s="14"/>
      <c r="I49" s="14"/>
      <c r="J49" s="14"/>
      <c r="K49" s="14">
        <v>1</v>
      </c>
      <c r="L49" s="14"/>
      <c r="M49" s="13"/>
      <c r="N49" s="13"/>
      <c r="O49" s="13"/>
      <c r="P49" s="13"/>
      <c r="Q49" s="13"/>
      <c r="R49" s="13"/>
      <c r="S49" s="13"/>
      <c r="T49" s="13"/>
      <c r="U49" s="13">
        <v>4</v>
      </c>
      <c r="V49" s="13"/>
      <c r="W49" s="13"/>
      <c r="X49" s="13"/>
      <c r="Y49" s="13"/>
      <c r="Z49" s="13">
        <v>2</v>
      </c>
      <c r="AA49" s="13">
        <v>2</v>
      </c>
      <c r="AB49" s="13"/>
      <c r="AC49" s="13"/>
      <c r="AD49" s="13"/>
      <c r="AE49" s="14"/>
      <c r="AF49" s="14"/>
      <c r="AG49" s="14"/>
      <c r="AH49" s="14"/>
      <c r="AI49" s="14"/>
      <c r="AJ49" s="13"/>
      <c r="AK49" s="13"/>
      <c r="AL49" s="33">
        <f t="shared" si="0"/>
        <v>9</v>
      </c>
    </row>
    <row r="50" spans="1:38" x14ac:dyDescent="0.25">
      <c r="A50" s="11" t="s">
        <v>64</v>
      </c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3">
        <v>1</v>
      </c>
      <c r="N50" s="13"/>
      <c r="O50" s="13"/>
      <c r="P50" s="13"/>
      <c r="Q50" s="13"/>
      <c r="R50" s="13"/>
      <c r="S50" s="13"/>
      <c r="T50" s="13"/>
      <c r="U50" s="13">
        <v>1</v>
      </c>
      <c r="V50" s="13"/>
      <c r="W50" s="13"/>
      <c r="X50" s="13"/>
      <c r="Y50" s="13"/>
      <c r="Z50" s="13">
        <v>2</v>
      </c>
      <c r="AA50" s="13">
        <v>2</v>
      </c>
      <c r="AB50" s="13"/>
      <c r="AC50" s="13">
        <v>1</v>
      </c>
      <c r="AD50" s="13"/>
      <c r="AE50" s="14"/>
      <c r="AF50" s="14"/>
      <c r="AG50" s="14"/>
      <c r="AH50" s="14"/>
      <c r="AI50" s="14"/>
      <c r="AJ50" s="13"/>
      <c r="AK50" s="13"/>
      <c r="AL50" s="33">
        <f t="shared" si="0"/>
        <v>7</v>
      </c>
    </row>
    <row r="51" spans="1:38" x14ac:dyDescent="0.25">
      <c r="A51" s="11" t="s">
        <v>65</v>
      </c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>
        <v>1</v>
      </c>
      <c r="AC51" s="13"/>
      <c r="AD51" s="13"/>
      <c r="AE51" s="14"/>
      <c r="AF51" s="14"/>
      <c r="AG51" s="14"/>
      <c r="AH51" s="14"/>
      <c r="AI51" s="14"/>
      <c r="AJ51" s="13"/>
      <c r="AK51" s="13"/>
      <c r="AL51" s="33">
        <f t="shared" si="0"/>
        <v>1</v>
      </c>
    </row>
    <row r="52" spans="1:38" x14ac:dyDescent="0.25">
      <c r="A52" s="11" t="s">
        <v>66</v>
      </c>
      <c r="B52" s="13"/>
      <c r="C52" s="14"/>
      <c r="D52" s="14"/>
      <c r="E52" s="14"/>
      <c r="F52" s="14"/>
      <c r="G52" s="14"/>
      <c r="H52" s="14"/>
      <c r="I52" s="14"/>
      <c r="J52" s="14"/>
      <c r="K52" s="14">
        <v>1</v>
      </c>
      <c r="L52" s="14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>
        <v>1</v>
      </c>
      <c r="AC52" s="13"/>
      <c r="AD52" s="13"/>
      <c r="AE52" s="14"/>
      <c r="AF52" s="14"/>
      <c r="AG52" s="14"/>
      <c r="AH52" s="14"/>
      <c r="AI52" s="14"/>
      <c r="AJ52" s="13"/>
      <c r="AK52" s="13"/>
      <c r="AL52" s="33">
        <f t="shared" si="0"/>
        <v>2</v>
      </c>
    </row>
    <row r="53" spans="1:38" x14ac:dyDescent="0.25">
      <c r="A53" s="11" t="s">
        <v>67</v>
      </c>
      <c r="B53" s="13"/>
      <c r="C53" s="13"/>
      <c r="D53" s="13"/>
      <c r="E53" s="13"/>
      <c r="F53" s="13"/>
      <c r="G53" s="13"/>
      <c r="H53" s="13"/>
      <c r="I53" s="14"/>
      <c r="J53" s="14"/>
      <c r="K53" s="14"/>
      <c r="L53" s="14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>
        <v>1</v>
      </c>
      <c r="AC53" s="13"/>
      <c r="AD53" s="13"/>
      <c r="AE53" s="14"/>
      <c r="AF53" s="14"/>
      <c r="AG53" s="14"/>
      <c r="AH53" s="14"/>
      <c r="AI53" s="14"/>
      <c r="AJ53" s="13"/>
      <c r="AK53" s="13"/>
      <c r="AL53" s="33">
        <f t="shared" si="0"/>
        <v>1</v>
      </c>
    </row>
    <row r="54" spans="1:38" x14ac:dyDescent="0.25">
      <c r="A54" s="11" t="s">
        <v>68</v>
      </c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>
        <v>1</v>
      </c>
      <c r="Z54" s="13"/>
      <c r="AA54" s="13"/>
      <c r="AB54" s="13"/>
      <c r="AC54" s="13"/>
      <c r="AD54" s="13"/>
      <c r="AE54" s="14"/>
      <c r="AF54" s="14"/>
      <c r="AG54" s="14"/>
      <c r="AH54" s="14"/>
      <c r="AI54" s="14"/>
      <c r="AJ54" s="13"/>
      <c r="AK54" s="13"/>
      <c r="AL54" s="33">
        <f t="shared" si="0"/>
        <v>1</v>
      </c>
    </row>
    <row r="55" spans="1:38" x14ac:dyDescent="0.25">
      <c r="A55" s="11" t="s">
        <v>70</v>
      </c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3"/>
      <c r="N55" s="13"/>
      <c r="O55" s="13"/>
      <c r="P55" s="13"/>
      <c r="Q55" s="13"/>
      <c r="R55" s="13"/>
      <c r="S55" s="13"/>
      <c r="T55" s="13"/>
      <c r="U55" s="13">
        <v>1</v>
      </c>
      <c r="V55" s="13"/>
      <c r="W55" s="13"/>
      <c r="X55" s="13"/>
      <c r="Y55" s="13">
        <v>1</v>
      </c>
      <c r="Z55" s="13"/>
      <c r="AA55" s="13"/>
      <c r="AB55" s="13">
        <v>1</v>
      </c>
      <c r="AC55" s="13"/>
      <c r="AD55" s="13"/>
      <c r="AE55" s="14"/>
      <c r="AF55" s="14"/>
      <c r="AG55" s="14"/>
      <c r="AH55" s="14"/>
      <c r="AI55" s="14"/>
      <c r="AJ55" s="13"/>
      <c r="AK55" s="13"/>
      <c r="AL55" s="33">
        <f t="shared" si="0"/>
        <v>3</v>
      </c>
    </row>
    <row r="56" spans="1:38" x14ac:dyDescent="0.25">
      <c r="A56" s="11" t="s">
        <v>71</v>
      </c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3"/>
      <c r="N56" s="13"/>
      <c r="O56" s="13"/>
      <c r="P56" s="13"/>
      <c r="Q56" s="13"/>
      <c r="R56" s="13"/>
      <c r="S56" s="13"/>
      <c r="T56" s="13"/>
      <c r="U56" s="13">
        <v>2</v>
      </c>
      <c r="V56" s="13"/>
      <c r="W56" s="13"/>
      <c r="X56" s="13"/>
      <c r="Y56" s="13"/>
      <c r="Z56" s="13"/>
      <c r="AA56" s="13"/>
      <c r="AB56" s="13"/>
      <c r="AC56" s="13"/>
      <c r="AD56" s="13"/>
      <c r="AE56" s="14"/>
      <c r="AF56" s="14"/>
      <c r="AG56" s="14"/>
      <c r="AH56" s="14"/>
      <c r="AI56" s="14"/>
      <c r="AJ56" s="13"/>
      <c r="AK56" s="13"/>
      <c r="AL56" s="33">
        <f t="shared" si="0"/>
        <v>2</v>
      </c>
    </row>
    <row r="57" spans="1:38" x14ac:dyDescent="0.25">
      <c r="A57" s="11" t="s">
        <v>72</v>
      </c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>
        <v>1</v>
      </c>
      <c r="AC57" s="13"/>
      <c r="AD57" s="13"/>
      <c r="AE57" s="14"/>
      <c r="AF57" s="14"/>
      <c r="AG57" s="14"/>
      <c r="AH57" s="14"/>
      <c r="AI57" s="14"/>
      <c r="AJ57" s="13"/>
      <c r="AK57" s="13"/>
      <c r="AL57" s="33">
        <f t="shared" si="0"/>
        <v>1</v>
      </c>
    </row>
    <row r="58" spans="1:38" x14ac:dyDescent="0.25">
      <c r="A58" s="11" t="s">
        <v>76</v>
      </c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3"/>
      <c r="N58" s="13"/>
      <c r="O58" s="13"/>
      <c r="P58" s="13"/>
      <c r="Q58" s="13"/>
      <c r="R58" s="13"/>
      <c r="S58" s="13"/>
      <c r="T58" s="13"/>
      <c r="U58" s="13">
        <v>2</v>
      </c>
      <c r="V58" s="13"/>
      <c r="W58" s="13"/>
      <c r="X58" s="13"/>
      <c r="Y58" s="13"/>
      <c r="Z58" s="13"/>
      <c r="AA58" s="13"/>
      <c r="AB58" s="13"/>
      <c r="AC58" s="13"/>
      <c r="AD58" s="13"/>
      <c r="AE58" s="14"/>
      <c r="AF58" s="14"/>
      <c r="AG58" s="14"/>
      <c r="AH58" s="14"/>
      <c r="AI58" s="14"/>
      <c r="AJ58" s="13"/>
      <c r="AK58" s="13"/>
      <c r="AL58" s="33">
        <f t="shared" si="0"/>
        <v>2</v>
      </c>
    </row>
    <row r="59" spans="1:38" x14ac:dyDescent="0.25">
      <c r="A59" s="16" t="s">
        <v>77</v>
      </c>
      <c r="B59" s="13"/>
      <c r="C59" s="14"/>
      <c r="D59" s="14"/>
      <c r="E59" s="14"/>
      <c r="F59" s="14"/>
      <c r="G59" s="14"/>
      <c r="H59" s="14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>
        <v>1</v>
      </c>
      <c r="Z59" s="13"/>
      <c r="AA59" s="13">
        <v>2</v>
      </c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33">
        <f t="shared" si="0"/>
        <v>3</v>
      </c>
    </row>
    <row r="60" spans="1:38" x14ac:dyDescent="0.25">
      <c r="A60" s="16" t="s">
        <v>79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>
        <v>2</v>
      </c>
      <c r="V60" s="13"/>
      <c r="W60" s="13"/>
      <c r="X60" s="13"/>
      <c r="Y60" s="13">
        <v>1</v>
      </c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33">
        <f t="shared" si="0"/>
        <v>3</v>
      </c>
    </row>
    <row r="61" spans="1:38" x14ac:dyDescent="0.25">
      <c r="A61" s="16" t="s">
        <v>73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>
        <v>1</v>
      </c>
      <c r="AD61" s="13"/>
      <c r="AE61" s="13"/>
      <c r="AF61" s="13"/>
      <c r="AG61" s="13"/>
      <c r="AH61" s="13"/>
      <c r="AI61" s="13"/>
      <c r="AJ61" s="13"/>
      <c r="AK61" s="13"/>
      <c r="AL61" s="33">
        <f t="shared" si="0"/>
        <v>1</v>
      </c>
    </row>
    <row r="62" spans="1:38" x14ac:dyDescent="0.25">
      <c r="A62" s="11" t="s">
        <v>80</v>
      </c>
      <c r="B62" s="13"/>
      <c r="C62" s="14"/>
      <c r="D62" s="14"/>
      <c r="E62" s="14"/>
      <c r="F62" s="14"/>
      <c r="G62" s="14"/>
      <c r="H62" s="14"/>
      <c r="I62" s="14"/>
      <c r="J62" s="14"/>
      <c r="K62" s="14">
        <v>4</v>
      </c>
      <c r="L62" s="14"/>
      <c r="M62" s="13"/>
      <c r="N62" s="13"/>
      <c r="O62" s="13"/>
      <c r="P62" s="13"/>
      <c r="Q62" s="13"/>
      <c r="R62" s="13"/>
      <c r="S62" s="13"/>
      <c r="T62" s="13"/>
      <c r="U62" s="13">
        <v>2</v>
      </c>
      <c r="V62" s="13"/>
      <c r="W62" s="13"/>
      <c r="X62" s="13"/>
      <c r="Y62" s="13"/>
      <c r="Z62" s="13"/>
      <c r="AA62" s="13"/>
      <c r="AB62" s="13">
        <v>1</v>
      </c>
      <c r="AC62" s="13"/>
      <c r="AD62" s="13"/>
      <c r="AE62" s="14"/>
      <c r="AF62" s="14"/>
      <c r="AG62" s="14"/>
      <c r="AH62" s="14"/>
      <c r="AI62" s="14"/>
      <c r="AJ62" s="13"/>
      <c r="AK62" s="13"/>
      <c r="AL62" s="33">
        <f t="shared" si="0"/>
        <v>7</v>
      </c>
    </row>
    <row r="63" spans="1:38" x14ac:dyDescent="0.25">
      <c r="A63" s="11" t="s">
        <v>127</v>
      </c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>
        <v>1</v>
      </c>
      <c r="Z63" s="13"/>
      <c r="AA63" s="13"/>
      <c r="AB63" s="13"/>
      <c r="AC63" s="13"/>
      <c r="AD63" s="13"/>
      <c r="AE63" s="14"/>
      <c r="AF63" s="14"/>
      <c r="AG63" s="14"/>
      <c r="AH63" s="14"/>
      <c r="AI63" s="14"/>
      <c r="AJ63" s="13"/>
      <c r="AK63" s="13"/>
      <c r="AL63" s="33">
        <f t="shared" si="0"/>
        <v>1</v>
      </c>
    </row>
    <row r="64" spans="1:38" x14ac:dyDescent="0.25">
      <c r="A64" s="11" t="s">
        <v>83</v>
      </c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3"/>
      <c r="N64" s="13"/>
      <c r="O64" s="13"/>
      <c r="P64" s="13"/>
      <c r="Q64" s="13"/>
      <c r="R64" s="13"/>
      <c r="S64" s="13"/>
      <c r="T64" s="13"/>
      <c r="U64" s="13">
        <v>1</v>
      </c>
      <c r="V64" s="13"/>
      <c r="W64" s="13"/>
      <c r="X64" s="13"/>
      <c r="Y64" s="13"/>
      <c r="Z64" s="13"/>
      <c r="AA64" s="13"/>
      <c r="AB64" s="13"/>
      <c r="AC64" s="13"/>
      <c r="AD64" s="13"/>
      <c r="AE64" s="14"/>
      <c r="AF64" s="14"/>
      <c r="AG64" s="14"/>
      <c r="AH64" s="14"/>
      <c r="AI64" s="14"/>
      <c r="AJ64" s="13"/>
      <c r="AK64" s="13"/>
      <c r="AL64" s="33">
        <f t="shared" si="0"/>
        <v>1</v>
      </c>
    </row>
    <row r="65" spans="1:38" x14ac:dyDescent="0.25">
      <c r="A65" s="11" t="s">
        <v>86</v>
      </c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>
        <v>1</v>
      </c>
      <c r="Z65" s="13"/>
      <c r="AA65" s="13"/>
      <c r="AB65" s="13"/>
      <c r="AC65" s="13"/>
      <c r="AD65" s="13"/>
      <c r="AE65" s="14"/>
      <c r="AF65" s="14"/>
      <c r="AG65" s="14"/>
      <c r="AH65" s="14"/>
      <c r="AI65" s="14"/>
      <c r="AJ65" s="13"/>
      <c r="AK65" s="13"/>
      <c r="AL65" s="33">
        <f t="shared" si="0"/>
        <v>1</v>
      </c>
    </row>
    <row r="66" spans="1:38" x14ac:dyDescent="0.25">
      <c r="A66" s="11" t="s">
        <v>158</v>
      </c>
      <c r="B66" s="13"/>
      <c r="C66" s="14"/>
      <c r="D66" s="14"/>
      <c r="E66" s="14"/>
      <c r="F66" s="14"/>
      <c r="G66" s="14"/>
      <c r="H66" s="14"/>
      <c r="I66" s="14"/>
      <c r="J66" s="14"/>
      <c r="K66" s="14">
        <v>1</v>
      </c>
      <c r="L66" s="14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4"/>
      <c r="AF66" s="14"/>
      <c r="AG66" s="14"/>
      <c r="AH66" s="14"/>
      <c r="AI66" s="14"/>
      <c r="AJ66" s="13"/>
      <c r="AK66" s="13"/>
      <c r="AL66" s="33">
        <f t="shared" si="0"/>
        <v>1</v>
      </c>
    </row>
    <row r="67" spans="1:38" x14ac:dyDescent="0.25">
      <c r="A67" s="11" t="s">
        <v>87</v>
      </c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>
        <v>1</v>
      </c>
      <c r="Z67" s="13"/>
      <c r="AA67" s="13"/>
      <c r="AB67" s="13"/>
      <c r="AC67" s="13"/>
      <c r="AD67" s="13"/>
      <c r="AE67" s="14"/>
      <c r="AF67" s="14"/>
      <c r="AG67" s="14"/>
      <c r="AH67" s="14"/>
      <c r="AI67" s="14"/>
      <c r="AJ67" s="13"/>
      <c r="AK67" s="13"/>
      <c r="AL67" s="33">
        <f t="shared" si="0"/>
        <v>1</v>
      </c>
    </row>
    <row r="68" spans="1:38" x14ac:dyDescent="0.25">
      <c r="A68" s="11" t="s">
        <v>89</v>
      </c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>
        <v>1</v>
      </c>
      <c r="Z68" s="13"/>
      <c r="AA68" s="13"/>
      <c r="AB68" s="13"/>
      <c r="AC68" s="13"/>
      <c r="AD68" s="13"/>
      <c r="AE68" s="14"/>
      <c r="AF68" s="14"/>
      <c r="AG68" s="14"/>
      <c r="AH68" s="14"/>
      <c r="AI68" s="14"/>
      <c r="AJ68" s="13"/>
      <c r="AK68" s="13"/>
      <c r="AL68" s="33">
        <f t="shared" si="0"/>
        <v>1</v>
      </c>
    </row>
    <row r="69" spans="1:38" x14ac:dyDescent="0.25">
      <c r="A69" s="11" t="s">
        <v>90</v>
      </c>
      <c r="B69" s="13"/>
      <c r="C69" s="14"/>
      <c r="D69" s="14"/>
      <c r="E69" s="14"/>
      <c r="F69" s="14"/>
      <c r="G69" s="14"/>
      <c r="H69" s="14"/>
      <c r="I69" s="14"/>
      <c r="J69" s="14"/>
      <c r="K69" s="14">
        <v>1</v>
      </c>
      <c r="L69" s="14"/>
      <c r="M69" s="13"/>
      <c r="N69" s="13"/>
      <c r="O69" s="13"/>
      <c r="P69" s="13"/>
      <c r="Q69" s="13"/>
      <c r="R69" s="13"/>
      <c r="S69" s="13"/>
      <c r="T69" s="13"/>
      <c r="U69" s="13">
        <v>1</v>
      </c>
      <c r="V69" s="13"/>
      <c r="W69" s="13"/>
      <c r="X69" s="13"/>
      <c r="Y69" s="13"/>
      <c r="Z69" s="13">
        <v>2</v>
      </c>
      <c r="AA69" s="13">
        <v>2</v>
      </c>
      <c r="AB69" s="13"/>
      <c r="AC69" s="13"/>
      <c r="AD69" s="13"/>
      <c r="AE69" s="14"/>
      <c r="AF69" s="14"/>
      <c r="AG69" s="14"/>
      <c r="AH69" s="14"/>
      <c r="AI69" s="14"/>
      <c r="AJ69" s="13"/>
      <c r="AK69" s="13"/>
      <c r="AL69" s="33">
        <f t="shared" si="0"/>
        <v>6</v>
      </c>
    </row>
    <row r="70" spans="1:38" x14ac:dyDescent="0.25">
      <c r="A70" s="11" t="s">
        <v>91</v>
      </c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>
        <v>2</v>
      </c>
      <c r="AA70" s="13">
        <v>2</v>
      </c>
      <c r="AB70" s="13"/>
      <c r="AC70" s="13"/>
      <c r="AD70" s="13"/>
      <c r="AE70" s="14"/>
      <c r="AF70" s="14"/>
      <c r="AG70" s="14"/>
      <c r="AH70" s="14"/>
      <c r="AI70" s="14"/>
      <c r="AJ70" s="13"/>
      <c r="AK70" s="13"/>
      <c r="AL70" s="33">
        <f t="shared" si="0"/>
        <v>4</v>
      </c>
    </row>
    <row r="71" spans="1:38" x14ac:dyDescent="0.25">
      <c r="A71" s="11" t="s">
        <v>92</v>
      </c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>
        <v>1</v>
      </c>
      <c r="Z71" s="13"/>
      <c r="AA71" s="13"/>
      <c r="AB71" s="13"/>
      <c r="AC71" s="13"/>
      <c r="AD71" s="13"/>
      <c r="AE71" s="14"/>
      <c r="AF71" s="14"/>
      <c r="AG71" s="14"/>
      <c r="AH71" s="14"/>
      <c r="AI71" s="14"/>
      <c r="AJ71" s="13"/>
      <c r="AK71" s="13"/>
      <c r="AL71" s="33">
        <f t="shared" si="0"/>
        <v>1</v>
      </c>
    </row>
    <row r="72" spans="1:38" x14ac:dyDescent="0.25">
      <c r="A72" s="11" t="s">
        <v>93</v>
      </c>
      <c r="B72" s="18"/>
      <c r="C72" s="13"/>
      <c r="D72" s="14"/>
      <c r="E72" s="14"/>
      <c r="F72" s="14"/>
      <c r="G72" s="14"/>
      <c r="H72" s="14"/>
      <c r="I72" s="14"/>
      <c r="J72" s="14"/>
      <c r="K72" s="14">
        <v>1</v>
      </c>
      <c r="L72" s="14"/>
      <c r="M72" s="13"/>
      <c r="N72" s="13"/>
      <c r="O72" s="13"/>
      <c r="P72" s="13"/>
      <c r="Q72" s="13"/>
      <c r="R72" s="13"/>
      <c r="S72" s="13"/>
      <c r="T72" s="13"/>
      <c r="U72" s="13">
        <v>1</v>
      </c>
      <c r="V72" s="13"/>
      <c r="W72" s="13"/>
      <c r="X72" s="13"/>
      <c r="Y72" s="13"/>
      <c r="Z72" s="13">
        <v>2</v>
      </c>
      <c r="AA72" s="13">
        <v>2</v>
      </c>
      <c r="AB72" s="13"/>
      <c r="AC72" s="13"/>
      <c r="AD72" s="13"/>
      <c r="AE72" s="14"/>
      <c r="AF72" s="14"/>
      <c r="AG72" s="14"/>
      <c r="AH72" s="14"/>
      <c r="AI72" s="14"/>
      <c r="AJ72" s="13"/>
      <c r="AK72" s="13"/>
      <c r="AL72" s="33">
        <f t="shared" si="0"/>
        <v>6</v>
      </c>
    </row>
    <row r="73" spans="1:38" x14ac:dyDescent="0.25">
      <c r="A73" s="16" t="s">
        <v>94</v>
      </c>
      <c r="B73" s="13"/>
      <c r="C73" s="14"/>
      <c r="D73" s="14"/>
      <c r="E73" s="14"/>
      <c r="F73" s="14"/>
      <c r="G73" s="14"/>
      <c r="H73" s="14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>
        <v>4</v>
      </c>
      <c r="V73" s="13"/>
      <c r="W73" s="13"/>
      <c r="X73" s="13"/>
      <c r="Y73" s="13"/>
      <c r="Z73" s="13">
        <v>4</v>
      </c>
      <c r="AA73" s="13">
        <v>4</v>
      </c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33">
        <f t="shared" ref="AL73:AL79" si="1">SUM(B73:AK73)</f>
        <v>12</v>
      </c>
    </row>
    <row r="74" spans="1:38" x14ac:dyDescent="0.25">
      <c r="A74" s="15" t="s">
        <v>159</v>
      </c>
      <c r="B74" s="13"/>
      <c r="C74" s="14"/>
      <c r="D74" s="14"/>
      <c r="E74" s="14"/>
      <c r="F74" s="14"/>
      <c r="G74" s="14"/>
      <c r="H74" s="14"/>
      <c r="I74" s="13"/>
      <c r="J74" s="13"/>
      <c r="K74" s="13">
        <v>1</v>
      </c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33">
        <f t="shared" si="1"/>
        <v>1</v>
      </c>
    </row>
    <row r="75" spans="1:38" x14ac:dyDescent="0.25">
      <c r="A75" s="16" t="s">
        <v>97</v>
      </c>
      <c r="B75" s="13"/>
      <c r="C75" s="14"/>
      <c r="D75" s="14"/>
      <c r="E75" s="14"/>
      <c r="F75" s="14"/>
      <c r="G75" s="14"/>
      <c r="H75" s="14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>
        <v>1</v>
      </c>
      <c r="V75" s="13"/>
      <c r="W75" s="13"/>
      <c r="X75" s="13"/>
      <c r="Y75" s="13">
        <v>1</v>
      </c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33">
        <f t="shared" si="1"/>
        <v>2</v>
      </c>
    </row>
    <row r="76" spans="1:38" x14ac:dyDescent="0.25">
      <c r="A76" s="11" t="s">
        <v>98</v>
      </c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3">
        <v>9</v>
      </c>
      <c r="N76" s="13"/>
      <c r="O76" s="13"/>
      <c r="P76" s="13"/>
      <c r="Q76" s="13"/>
      <c r="R76" s="13"/>
      <c r="S76" s="13"/>
      <c r="T76" s="13"/>
      <c r="U76" s="13">
        <v>4</v>
      </c>
      <c r="V76" s="13"/>
      <c r="W76" s="13"/>
      <c r="X76" s="13"/>
      <c r="Y76" s="13">
        <v>1</v>
      </c>
      <c r="Z76" s="13"/>
      <c r="AA76" s="13"/>
      <c r="AB76" s="13">
        <v>1</v>
      </c>
      <c r="AC76" s="13"/>
      <c r="AD76" s="13"/>
      <c r="AE76" s="14"/>
      <c r="AF76" s="14"/>
      <c r="AG76" s="14"/>
      <c r="AH76" s="14"/>
      <c r="AI76" s="14"/>
      <c r="AJ76" s="13"/>
      <c r="AK76" s="13"/>
      <c r="AL76" s="33">
        <f t="shared" si="1"/>
        <v>15</v>
      </c>
    </row>
    <row r="77" spans="1:38" x14ac:dyDescent="0.25">
      <c r="A77" s="11" t="s">
        <v>99</v>
      </c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3">
        <v>2</v>
      </c>
      <c r="N77" s="13"/>
      <c r="O77" s="13"/>
      <c r="P77" s="13"/>
      <c r="Q77" s="13"/>
      <c r="R77" s="13"/>
      <c r="S77" s="13"/>
      <c r="T77" s="13"/>
      <c r="U77" s="13">
        <v>6</v>
      </c>
      <c r="V77" s="13"/>
      <c r="W77" s="13"/>
      <c r="X77" s="13"/>
      <c r="Y77" s="13">
        <v>1</v>
      </c>
      <c r="Z77" s="13"/>
      <c r="AA77" s="13"/>
      <c r="AB77" s="13">
        <v>3</v>
      </c>
      <c r="AC77" s="13">
        <v>1</v>
      </c>
      <c r="AD77" s="13"/>
      <c r="AE77" s="14"/>
      <c r="AF77" s="14"/>
      <c r="AG77" s="14"/>
      <c r="AH77" s="14"/>
      <c r="AI77" s="14"/>
      <c r="AJ77" s="13"/>
      <c r="AK77" s="13">
        <v>1</v>
      </c>
      <c r="AL77" s="33">
        <f t="shared" si="1"/>
        <v>14</v>
      </c>
    </row>
    <row r="78" spans="1:38" x14ac:dyDescent="0.25">
      <c r="A78" s="11" t="s">
        <v>101</v>
      </c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3"/>
      <c r="N78" s="13"/>
      <c r="O78" s="13"/>
      <c r="P78" s="13"/>
      <c r="Q78" s="13"/>
      <c r="R78" s="13"/>
      <c r="S78" s="13"/>
      <c r="T78" s="13"/>
      <c r="U78" s="13">
        <v>1</v>
      </c>
      <c r="V78" s="13"/>
      <c r="W78" s="13"/>
      <c r="X78" s="13"/>
      <c r="Y78" s="13"/>
      <c r="Z78" s="13">
        <v>2</v>
      </c>
      <c r="AA78" s="13">
        <v>2</v>
      </c>
      <c r="AB78" s="13"/>
      <c r="AC78" s="13">
        <v>1</v>
      </c>
      <c r="AD78" s="13"/>
      <c r="AE78" s="14"/>
      <c r="AF78" s="14"/>
      <c r="AG78" s="14"/>
      <c r="AH78" s="14"/>
      <c r="AI78" s="14"/>
      <c r="AJ78" s="13"/>
      <c r="AK78" s="13"/>
      <c r="AL78" s="33">
        <f t="shared" si="1"/>
        <v>6</v>
      </c>
    </row>
    <row r="79" spans="1:38" x14ac:dyDescent="0.25">
      <c r="A79" s="11" t="s">
        <v>102</v>
      </c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>
        <v>1</v>
      </c>
      <c r="Z79" s="13"/>
      <c r="AA79" s="13"/>
      <c r="AB79" s="13"/>
      <c r="AC79" s="13"/>
      <c r="AD79" s="13"/>
      <c r="AE79" s="14"/>
      <c r="AF79" s="14"/>
      <c r="AG79" s="14"/>
      <c r="AH79" s="14"/>
      <c r="AI79" s="14"/>
      <c r="AJ79" s="13"/>
      <c r="AK79" s="13"/>
      <c r="AL79" s="33">
        <f t="shared" si="1"/>
        <v>1</v>
      </c>
    </row>
    <row r="80" spans="1:38" x14ac:dyDescent="0.25">
      <c r="A80" s="17" t="s">
        <v>103</v>
      </c>
      <c r="B80" s="13">
        <f t="shared" ref="B80:J80" si="2">SUM(B10:B79)</f>
        <v>0</v>
      </c>
      <c r="C80" s="13">
        <f t="shared" si="2"/>
        <v>0</v>
      </c>
      <c r="D80" s="13">
        <f t="shared" si="2"/>
        <v>0</v>
      </c>
      <c r="E80" s="13">
        <f t="shared" si="2"/>
        <v>0</v>
      </c>
      <c r="F80" s="13">
        <f t="shared" si="2"/>
        <v>0</v>
      </c>
      <c r="G80" s="13">
        <f t="shared" si="2"/>
        <v>0</v>
      </c>
      <c r="H80" s="13">
        <f t="shared" si="2"/>
        <v>0</v>
      </c>
      <c r="I80" s="13">
        <f t="shared" si="2"/>
        <v>0</v>
      </c>
      <c r="J80" s="13">
        <f t="shared" si="2"/>
        <v>1</v>
      </c>
      <c r="K80" s="13">
        <f t="shared" ref="K80:AK80" si="3">SUM(K9:K79)</f>
        <v>34</v>
      </c>
      <c r="L80" s="13">
        <f t="shared" si="3"/>
        <v>0</v>
      </c>
      <c r="M80" s="13">
        <f t="shared" si="3"/>
        <v>14</v>
      </c>
      <c r="N80" s="13">
        <f t="shared" si="3"/>
        <v>0</v>
      </c>
      <c r="O80" s="13">
        <f t="shared" si="3"/>
        <v>0</v>
      </c>
      <c r="P80" s="13">
        <f t="shared" si="3"/>
        <v>0</v>
      </c>
      <c r="Q80" s="13">
        <f t="shared" si="3"/>
        <v>0</v>
      </c>
      <c r="R80" s="13">
        <f t="shared" si="3"/>
        <v>0</v>
      </c>
      <c r="S80" s="13">
        <f t="shared" si="3"/>
        <v>0</v>
      </c>
      <c r="T80" s="13">
        <f t="shared" si="3"/>
        <v>0</v>
      </c>
      <c r="U80" s="13">
        <f t="shared" si="3"/>
        <v>57</v>
      </c>
      <c r="V80" s="13">
        <f t="shared" si="3"/>
        <v>0</v>
      </c>
      <c r="W80" s="13">
        <f t="shared" si="3"/>
        <v>0</v>
      </c>
      <c r="X80" s="13">
        <f t="shared" si="3"/>
        <v>0</v>
      </c>
      <c r="Y80" s="13">
        <f t="shared" si="3"/>
        <v>30</v>
      </c>
      <c r="Z80" s="13">
        <f t="shared" si="3"/>
        <v>26</v>
      </c>
      <c r="AA80" s="13">
        <f t="shared" si="3"/>
        <v>32</v>
      </c>
      <c r="AB80" s="13">
        <f t="shared" si="3"/>
        <v>22</v>
      </c>
      <c r="AC80" s="13">
        <f t="shared" si="3"/>
        <v>10</v>
      </c>
      <c r="AD80" s="13">
        <f t="shared" si="3"/>
        <v>0</v>
      </c>
      <c r="AE80" s="13">
        <f t="shared" si="3"/>
        <v>0</v>
      </c>
      <c r="AF80" s="13">
        <f t="shared" si="3"/>
        <v>0</v>
      </c>
      <c r="AG80" s="13">
        <f t="shared" si="3"/>
        <v>0</v>
      </c>
      <c r="AH80" s="13">
        <f t="shared" si="3"/>
        <v>0</v>
      </c>
      <c r="AI80" s="13">
        <f t="shared" si="3"/>
        <v>0</v>
      </c>
      <c r="AJ80" s="13">
        <f t="shared" si="3"/>
        <v>0</v>
      </c>
      <c r="AK80" s="13">
        <f t="shared" si="3"/>
        <v>1</v>
      </c>
      <c r="AL80" s="13">
        <f>SUM(B80:AK80)</f>
        <v>227</v>
      </c>
    </row>
    <row r="81" spans="1:38" ht="13.5" customHeight="1" x14ac:dyDescent="0.25">
      <c r="A81" s="11"/>
      <c r="B81" s="13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4"/>
      <c r="AF81" s="14"/>
      <c r="AG81" s="14"/>
      <c r="AH81" s="14"/>
      <c r="AI81" s="14"/>
      <c r="AJ81" s="13"/>
      <c r="AK81" s="13"/>
      <c r="AL81" s="13">
        <f t="shared" ref="AL81:AL83" si="4">SUM(B81:AK81)</f>
        <v>0</v>
      </c>
    </row>
    <row r="82" spans="1:38" x14ac:dyDescent="0.25">
      <c r="A82" s="11" t="s">
        <v>104</v>
      </c>
      <c r="B82" s="13">
        <v>11</v>
      </c>
      <c r="C82" s="14">
        <v>2</v>
      </c>
      <c r="D82" s="14">
        <v>36</v>
      </c>
      <c r="E82" s="14">
        <v>19</v>
      </c>
      <c r="F82" s="14">
        <v>2</v>
      </c>
      <c r="G82" s="14">
        <v>10</v>
      </c>
      <c r="H82" s="14">
        <v>3</v>
      </c>
      <c r="I82" s="14">
        <v>13</v>
      </c>
      <c r="J82" s="14">
        <v>13</v>
      </c>
      <c r="K82" s="14">
        <v>40</v>
      </c>
      <c r="L82" s="14">
        <v>1</v>
      </c>
      <c r="M82" s="13">
        <v>13</v>
      </c>
      <c r="N82" s="13">
        <v>10</v>
      </c>
      <c r="O82" s="13">
        <v>2</v>
      </c>
      <c r="P82" s="13">
        <v>12</v>
      </c>
      <c r="Q82" s="13">
        <v>2</v>
      </c>
      <c r="R82" s="13">
        <v>2</v>
      </c>
      <c r="S82" s="13">
        <v>6</v>
      </c>
      <c r="T82" s="13">
        <v>8</v>
      </c>
      <c r="U82" s="13">
        <v>67</v>
      </c>
      <c r="V82" s="13">
        <v>2</v>
      </c>
      <c r="W82" s="13">
        <v>3</v>
      </c>
      <c r="X82" s="13">
        <v>3</v>
      </c>
      <c r="Y82" s="13">
        <v>4</v>
      </c>
      <c r="Z82" s="13">
        <v>16</v>
      </c>
      <c r="AA82" s="13">
        <v>18</v>
      </c>
      <c r="AB82" s="13">
        <v>91</v>
      </c>
      <c r="AC82" s="13">
        <v>3</v>
      </c>
      <c r="AD82" s="13">
        <v>2</v>
      </c>
      <c r="AE82" s="14">
        <v>1</v>
      </c>
      <c r="AF82" s="14">
        <v>5</v>
      </c>
      <c r="AG82" s="14">
        <v>1</v>
      </c>
      <c r="AH82" s="14">
        <v>22</v>
      </c>
      <c r="AI82" s="14">
        <v>25</v>
      </c>
      <c r="AJ82" s="13">
        <v>6</v>
      </c>
      <c r="AK82" s="13">
        <v>5</v>
      </c>
      <c r="AL82" s="13">
        <f t="shared" si="4"/>
        <v>479</v>
      </c>
    </row>
    <row r="83" spans="1:38" x14ac:dyDescent="0.25">
      <c r="A83" s="17" t="s">
        <v>105</v>
      </c>
      <c r="B83" s="13">
        <f t="shared" ref="B83:AK83" si="5">SUM(B82)</f>
        <v>11</v>
      </c>
      <c r="C83" s="13">
        <f t="shared" si="5"/>
        <v>2</v>
      </c>
      <c r="D83" s="13">
        <f t="shared" si="5"/>
        <v>36</v>
      </c>
      <c r="E83" s="13">
        <f t="shared" si="5"/>
        <v>19</v>
      </c>
      <c r="F83" s="13">
        <f t="shared" si="5"/>
        <v>2</v>
      </c>
      <c r="G83" s="13">
        <f t="shared" si="5"/>
        <v>10</v>
      </c>
      <c r="H83" s="13">
        <f t="shared" si="5"/>
        <v>3</v>
      </c>
      <c r="I83" s="13">
        <f t="shared" si="5"/>
        <v>13</v>
      </c>
      <c r="J83" s="13">
        <f t="shared" si="5"/>
        <v>13</v>
      </c>
      <c r="K83" s="13">
        <f>SUM(K82)</f>
        <v>40</v>
      </c>
      <c r="L83" s="13">
        <f t="shared" si="5"/>
        <v>1</v>
      </c>
      <c r="M83" s="13">
        <f t="shared" si="5"/>
        <v>13</v>
      </c>
      <c r="N83" s="13">
        <f t="shared" si="5"/>
        <v>10</v>
      </c>
      <c r="O83" s="13">
        <f t="shared" si="5"/>
        <v>2</v>
      </c>
      <c r="P83" s="13">
        <f t="shared" si="5"/>
        <v>12</v>
      </c>
      <c r="Q83" s="13">
        <f t="shared" si="5"/>
        <v>2</v>
      </c>
      <c r="R83" s="13">
        <f t="shared" si="5"/>
        <v>2</v>
      </c>
      <c r="S83" s="13">
        <f t="shared" si="5"/>
        <v>6</v>
      </c>
      <c r="T83" s="13">
        <f t="shared" si="5"/>
        <v>8</v>
      </c>
      <c r="U83" s="13">
        <f t="shared" si="5"/>
        <v>67</v>
      </c>
      <c r="V83" s="13">
        <f t="shared" si="5"/>
        <v>2</v>
      </c>
      <c r="W83" s="13">
        <f t="shared" si="5"/>
        <v>3</v>
      </c>
      <c r="X83" s="13">
        <f t="shared" si="5"/>
        <v>3</v>
      </c>
      <c r="Y83" s="13">
        <f t="shared" si="5"/>
        <v>4</v>
      </c>
      <c r="Z83" s="13">
        <f t="shared" si="5"/>
        <v>16</v>
      </c>
      <c r="AA83" s="13">
        <f t="shared" si="5"/>
        <v>18</v>
      </c>
      <c r="AB83" s="13">
        <f t="shared" si="5"/>
        <v>91</v>
      </c>
      <c r="AC83" s="13">
        <f t="shared" si="5"/>
        <v>3</v>
      </c>
      <c r="AD83" s="13">
        <f t="shared" si="5"/>
        <v>2</v>
      </c>
      <c r="AE83" s="13">
        <f t="shared" si="5"/>
        <v>1</v>
      </c>
      <c r="AF83" s="13">
        <f t="shared" si="5"/>
        <v>5</v>
      </c>
      <c r="AG83" s="13">
        <f t="shared" si="5"/>
        <v>1</v>
      </c>
      <c r="AH83" s="13">
        <f t="shared" si="5"/>
        <v>22</v>
      </c>
      <c r="AI83" s="13">
        <f t="shared" si="5"/>
        <v>25</v>
      </c>
      <c r="AJ83" s="13">
        <f t="shared" si="5"/>
        <v>6</v>
      </c>
      <c r="AK83" s="13">
        <f t="shared" si="5"/>
        <v>5</v>
      </c>
      <c r="AL83" s="13">
        <f t="shared" si="4"/>
        <v>479</v>
      </c>
    </row>
    <row r="84" spans="1:38" ht="15" customHeight="1" x14ac:dyDescent="0.25">
      <c r="A84" s="22"/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6"/>
      <c r="AD84" s="26"/>
      <c r="AE84" s="24"/>
      <c r="AF84" s="24"/>
      <c r="AG84" s="24"/>
      <c r="AH84" s="24"/>
      <c r="AI84" s="24"/>
      <c r="AJ84" s="25"/>
      <c r="AK84" s="27"/>
      <c r="AL84" s="5"/>
    </row>
    <row r="85" spans="1:38" x14ac:dyDescent="0.25">
      <c r="A85" s="6" t="s">
        <v>106</v>
      </c>
      <c r="B85" s="7">
        <f t="shared" ref="B85:AK85" si="6">B80+B83</f>
        <v>11</v>
      </c>
      <c r="C85" s="7">
        <f t="shared" si="6"/>
        <v>2</v>
      </c>
      <c r="D85" s="7">
        <f t="shared" si="6"/>
        <v>36</v>
      </c>
      <c r="E85" s="7">
        <f t="shared" si="6"/>
        <v>19</v>
      </c>
      <c r="F85" s="7">
        <f t="shared" si="6"/>
        <v>2</v>
      </c>
      <c r="G85" s="7">
        <f t="shared" si="6"/>
        <v>10</v>
      </c>
      <c r="H85" s="7">
        <f t="shared" si="6"/>
        <v>3</v>
      </c>
      <c r="I85" s="7">
        <f t="shared" si="6"/>
        <v>13</v>
      </c>
      <c r="J85" s="7">
        <f t="shared" si="6"/>
        <v>14</v>
      </c>
      <c r="K85" s="7">
        <f>K80+K83</f>
        <v>74</v>
      </c>
      <c r="L85" s="7">
        <f t="shared" si="6"/>
        <v>1</v>
      </c>
      <c r="M85" s="7">
        <f t="shared" si="6"/>
        <v>27</v>
      </c>
      <c r="N85" s="7">
        <f t="shared" si="6"/>
        <v>10</v>
      </c>
      <c r="O85" s="7">
        <f t="shared" si="6"/>
        <v>2</v>
      </c>
      <c r="P85" s="7">
        <f t="shared" si="6"/>
        <v>12</v>
      </c>
      <c r="Q85" s="7">
        <f t="shared" si="6"/>
        <v>2</v>
      </c>
      <c r="R85" s="7">
        <f t="shared" si="6"/>
        <v>2</v>
      </c>
      <c r="S85" s="7">
        <f t="shared" si="6"/>
        <v>6</v>
      </c>
      <c r="T85" s="7">
        <f t="shared" si="6"/>
        <v>8</v>
      </c>
      <c r="U85" s="7">
        <f t="shared" si="6"/>
        <v>124</v>
      </c>
      <c r="V85" s="7">
        <f t="shared" si="6"/>
        <v>2</v>
      </c>
      <c r="W85" s="7">
        <f>W80+W83</f>
        <v>3</v>
      </c>
      <c r="X85" s="7">
        <f t="shared" si="6"/>
        <v>3</v>
      </c>
      <c r="Y85" s="7">
        <f>Y80+Y83</f>
        <v>34</v>
      </c>
      <c r="Z85" s="7">
        <f t="shared" si="6"/>
        <v>42</v>
      </c>
      <c r="AA85" s="7">
        <f t="shared" si="6"/>
        <v>50</v>
      </c>
      <c r="AB85" s="7">
        <f t="shared" si="6"/>
        <v>113</v>
      </c>
      <c r="AC85" s="7">
        <f t="shared" si="6"/>
        <v>13</v>
      </c>
      <c r="AD85" s="7">
        <f t="shared" si="6"/>
        <v>2</v>
      </c>
      <c r="AE85" s="7">
        <f t="shared" si="6"/>
        <v>1</v>
      </c>
      <c r="AF85" s="7">
        <f t="shared" si="6"/>
        <v>5</v>
      </c>
      <c r="AG85" s="7">
        <f t="shared" si="6"/>
        <v>1</v>
      </c>
      <c r="AH85" s="7">
        <f t="shared" si="6"/>
        <v>22</v>
      </c>
      <c r="AI85" s="7">
        <f t="shared" si="6"/>
        <v>25</v>
      </c>
      <c r="AJ85" s="7">
        <f t="shared" si="6"/>
        <v>6</v>
      </c>
      <c r="AK85" s="7">
        <f t="shared" si="6"/>
        <v>6</v>
      </c>
      <c r="AL85" s="7">
        <f>SUM(B85:AK85)</f>
        <v>706</v>
      </c>
    </row>
  </sheetData>
  <autoFilter ref="A8:AL85"/>
  <mergeCells count="35">
    <mergeCell ref="A1:AL2"/>
    <mergeCell ref="A4:AL4"/>
    <mergeCell ref="A6:A8"/>
    <mergeCell ref="AL6:AL8"/>
    <mergeCell ref="B7:B8"/>
    <mergeCell ref="C7:C8"/>
    <mergeCell ref="D7:D8"/>
    <mergeCell ref="I7:I8"/>
    <mergeCell ref="J7:J8"/>
    <mergeCell ref="L7:L8"/>
    <mergeCell ref="R7:R8"/>
    <mergeCell ref="T7:T8"/>
    <mergeCell ref="V7:V8"/>
    <mergeCell ref="B6:AK6"/>
    <mergeCell ref="G7:G8"/>
    <mergeCell ref="AK7:AK8"/>
    <mergeCell ref="AE7:AE8"/>
    <mergeCell ref="AF7:AF8"/>
    <mergeCell ref="AG7:AJ7"/>
    <mergeCell ref="Y7:AA7"/>
    <mergeCell ref="AD7:AD8"/>
    <mergeCell ref="F7:F8"/>
    <mergeCell ref="E7:E8"/>
    <mergeCell ref="O7:O8"/>
    <mergeCell ref="W7:W8"/>
    <mergeCell ref="AB7:AC7"/>
    <mergeCell ref="X7:X8"/>
    <mergeCell ref="H7:H8"/>
    <mergeCell ref="Q7:Q8"/>
    <mergeCell ref="U7:U8"/>
    <mergeCell ref="K7:K8"/>
    <mergeCell ref="M7:M8"/>
    <mergeCell ref="P7:P8"/>
    <mergeCell ref="S7:S8"/>
    <mergeCell ref="N7:N8"/>
  </mergeCells>
  <pageMargins left="0.511811024" right="0.511811024" top="0.78740157499999996" bottom="0.78740157499999996" header="0.31496062000000002" footer="0.31496062000000002"/>
  <pageSetup paperSize="9" scale="3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9"/>
  <sheetViews>
    <sheetView topLeftCell="A4" zoomScale="80" zoomScaleNormal="80" workbookViewId="0">
      <pane ySplit="5" topLeftCell="A144" activePane="bottomLeft" state="frozen"/>
      <selection activeCell="A4" sqref="A4"/>
      <selection pane="bottomLeft" activeCell="M8" sqref="M8"/>
    </sheetView>
  </sheetViews>
  <sheetFormatPr defaultColWidth="8.7109375" defaultRowHeight="15" x14ac:dyDescent="0.25"/>
  <cols>
    <col min="1" max="1" width="26.85546875" style="1" customWidth="1"/>
    <col min="2" max="3" width="8.7109375" style="1"/>
    <col min="4" max="8" width="8.7109375" style="1" customWidth="1"/>
    <col min="9" max="243" width="8.7109375" style="1"/>
    <col min="244" max="244" width="26.85546875" style="1" customWidth="1"/>
    <col min="245" max="245" width="8.7109375" style="1"/>
    <col min="246" max="246" width="26.85546875" style="1" customWidth="1"/>
    <col min="247" max="257" width="8.7109375" style="1"/>
    <col min="258" max="260" width="6.85546875" style="1" customWidth="1"/>
    <col min="261" max="261" width="7" style="1" customWidth="1"/>
    <col min="262" max="263" width="7.28515625" style="1" customWidth="1"/>
    <col min="264" max="264" width="13.42578125" style="1" customWidth="1"/>
    <col min="265" max="499" width="8.7109375" style="1"/>
    <col min="500" max="500" width="26.85546875" style="1" customWidth="1"/>
    <col min="501" max="501" width="8.7109375" style="1"/>
    <col min="502" max="502" width="26.85546875" style="1" customWidth="1"/>
    <col min="503" max="513" width="8.7109375" style="1"/>
    <col min="514" max="516" width="6.85546875" style="1" customWidth="1"/>
    <col min="517" max="517" width="7" style="1" customWidth="1"/>
    <col min="518" max="519" width="7.28515625" style="1" customWidth="1"/>
    <col min="520" max="520" width="13.42578125" style="1" customWidth="1"/>
    <col min="521" max="755" width="8.7109375" style="1"/>
    <col min="756" max="756" width="26.85546875" style="1" customWidth="1"/>
    <col min="757" max="757" width="8.7109375" style="1"/>
    <col min="758" max="758" width="26.85546875" style="1" customWidth="1"/>
    <col min="759" max="769" width="8.7109375" style="1"/>
    <col min="770" max="772" width="6.85546875" style="1" customWidth="1"/>
    <col min="773" max="773" width="7" style="1" customWidth="1"/>
    <col min="774" max="775" width="7.28515625" style="1" customWidth="1"/>
    <col min="776" max="776" width="13.42578125" style="1" customWidth="1"/>
    <col min="777" max="1011" width="8.7109375" style="1"/>
    <col min="1012" max="1012" width="26.85546875" style="1" customWidth="1"/>
    <col min="1013" max="1013" width="8.7109375" style="1"/>
    <col min="1014" max="1014" width="26.85546875" style="1" customWidth="1"/>
    <col min="1015" max="1025" width="8.7109375" style="1"/>
    <col min="1026" max="1028" width="6.85546875" style="1" customWidth="1"/>
    <col min="1029" max="1029" width="7" style="1" customWidth="1"/>
    <col min="1030" max="1031" width="7.28515625" style="1" customWidth="1"/>
    <col min="1032" max="1032" width="13.42578125" style="1" customWidth="1"/>
    <col min="1033" max="1267" width="8.7109375" style="1"/>
    <col min="1268" max="1268" width="26.85546875" style="1" customWidth="1"/>
    <col min="1269" max="1269" width="8.7109375" style="1"/>
    <col min="1270" max="1270" width="26.85546875" style="1" customWidth="1"/>
    <col min="1271" max="1281" width="8.7109375" style="1"/>
    <col min="1282" max="1284" width="6.85546875" style="1" customWidth="1"/>
    <col min="1285" max="1285" width="7" style="1" customWidth="1"/>
    <col min="1286" max="1287" width="7.28515625" style="1" customWidth="1"/>
    <col min="1288" max="1288" width="13.42578125" style="1" customWidth="1"/>
    <col min="1289" max="1523" width="8.7109375" style="1"/>
    <col min="1524" max="1524" width="26.85546875" style="1" customWidth="1"/>
    <col min="1525" max="1525" width="8.7109375" style="1"/>
    <col min="1526" max="1526" width="26.85546875" style="1" customWidth="1"/>
    <col min="1527" max="1537" width="8.7109375" style="1"/>
    <col min="1538" max="1540" width="6.85546875" style="1" customWidth="1"/>
    <col min="1541" max="1541" width="7" style="1" customWidth="1"/>
    <col min="1542" max="1543" width="7.28515625" style="1" customWidth="1"/>
    <col min="1544" max="1544" width="13.42578125" style="1" customWidth="1"/>
    <col min="1545" max="1779" width="8.7109375" style="1"/>
    <col min="1780" max="1780" width="26.85546875" style="1" customWidth="1"/>
    <col min="1781" max="1781" width="8.7109375" style="1"/>
    <col min="1782" max="1782" width="26.85546875" style="1" customWidth="1"/>
    <col min="1783" max="1793" width="8.7109375" style="1"/>
    <col min="1794" max="1796" width="6.85546875" style="1" customWidth="1"/>
    <col min="1797" max="1797" width="7" style="1" customWidth="1"/>
    <col min="1798" max="1799" width="7.28515625" style="1" customWidth="1"/>
    <col min="1800" max="1800" width="13.42578125" style="1" customWidth="1"/>
    <col min="1801" max="2035" width="8.7109375" style="1"/>
    <col min="2036" max="2036" width="26.85546875" style="1" customWidth="1"/>
    <col min="2037" max="2037" width="8.7109375" style="1"/>
    <col min="2038" max="2038" width="26.85546875" style="1" customWidth="1"/>
    <col min="2039" max="2049" width="8.7109375" style="1"/>
    <col min="2050" max="2052" width="6.85546875" style="1" customWidth="1"/>
    <col min="2053" max="2053" width="7" style="1" customWidth="1"/>
    <col min="2054" max="2055" width="7.28515625" style="1" customWidth="1"/>
    <col min="2056" max="2056" width="13.42578125" style="1" customWidth="1"/>
    <col min="2057" max="2291" width="8.7109375" style="1"/>
    <col min="2292" max="2292" width="26.85546875" style="1" customWidth="1"/>
    <col min="2293" max="2293" width="8.7109375" style="1"/>
    <col min="2294" max="2294" width="26.85546875" style="1" customWidth="1"/>
    <col min="2295" max="2305" width="8.7109375" style="1"/>
    <col min="2306" max="2308" width="6.85546875" style="1" customWidth="1"/>
    <col min="2309" max="2309" width="7" style="1" customWidth="1"/>
    <col min="2310" max="2311" width="7.28515625" style="1" customWidth="1"/>
    <col min="2312" max="2312" width="13.42578125" style="1" customWidth="1"/>
    <col min="2313" max="2547" width="8.7109375" style="1"/>
    <col min="2548" max="2548" width="26.85546875" style="1" customWidth="1"/>
    <col min="2549" max="2549" width="8.7109375" style="1"/>
    <col min="2550" max="2550" width="26.85546875" style="1" customWidth="1"/>
    <col min="2551" max="2561" width="8.7109375" style="1"/>
    <col min="2562" max="2564" width="6.85546875" style="1" customWidth="1"/>
    <col min="2565" max="2565" width="7" style="1" customWidth="1"/>
    <col min="2566" max="2567" width="7.28515625" style="1" customWidth="1"/>
    <col min="2568" max="2568" width="13.42578125" style="1" customWidth="1"/>
    <col min="2569" max="2803" width="8.7109375" style="1"/>
    <col min="2804" max="2804" width="26.85546875" style="1" customWidth="1"/>
    <col min="2805" max="2805" width="8.7109375" style="1"/>
    <col min="2806" max="2806" width="26.85546875" style="1" customWidth="1"/>
    <col min="2807" max="2817" width="8.7109375" style="1"/>
    <col min="2818" max="2820" width="6.85546875" style="1" customWidth="1"/>
    <col min="2821" max="2821" width="7" style="1" customWidth="1"/>
    <col min="2822" max="2823" width="7.28515625" style="1" customWidth="1"/>
    <col min="2824" max="2824" width="13.42578125" style="1" customWidth="1"/>
    <col min="2825" max="3059" width="8.7109375" style="1"/>
    <col min="3060" max="3060" width="26.85546875" style="1" customWidth="1"/>
    <col min="3061" max="3061" width="8.7109375" style="1"/>
    <col min="3062" max="3062" width="26.85546875" style="1" customWidth="1"/>
    <col min="3063" max="3073" width="8.7109375" style="1"/>
    <col min="3074" max="3076" width="6.85546875" style="1" customWidth="1"/>
    <col min="3077" max="3077" width="7" style="1" customWidth="1"/>
    <col min="3078" max="3079" width="7.28515625" style="1" customWidth="1"/>
    <col min="3080" max="3080" width="13.42578125" style="1" customWidth="1"/>
    <col min="3081" max="3315" width="8.7109375" style="1"/>
    <col min="3316" max="3316" width="26.85546875" style="1" customWidth="1"/>
    <col min="3317" max="3317" width="8.7109375" style="1"/>
    <col min="3318" max="3318" width="26.85546875" style="1" customWidth="1"/>
    <col min="3319" max="3329" width="8.7109375" style="1"/>
    <col min="3330" max="3332" width="6.85546875" style="1" customWidth="1"/>
    <col min="3333" max="3333" width="7" style="1" customWidth="1"/>
    <col min="3334" max="3335" width="7.28515625" style="1" customWidth="1"/>
    <col min="3336" max="3336" width="13.42578125" style="1" customWidth="1"/>
    <col min="3337" max="3571" width="8.7109375" style="1"/>
    <col min="3572" max="3572" width="26.85546875" style="1" customWidth="1"/>
    <col min="3573" max="3573" width="8.7109375" style="1"/>
    <col min="3574" max="3574" width="26.85546875" style="1" customWidth="1"/>
    <col min="3575" max="3585" width="8.7109375" style="1"/>
    <col min="3586" max="3588" width="6.85546875" style="1" customWidth="1"/>
    <col min="3589" max="3589" width="7" style="1" customWidth="1"/>
    <col min="3590" max="3591" width="7.28515625" style="1" customWidth="1"/>
    <col min="3592" max="3592" width="13.42578125" style="1" customWidth="1"/>
    <col min="3593" max="3827" width="8.7109375" style="1"/>
    <col min="3828" max="3828" width="26.85546875" style="1" customWidth="1"/>
    <col min="3829" max="3829" width="8.7109375" style="1"/>
    <col min="3830" max="3830" width="26.85546875" style="1" customWidth="1"/>
    <col min="3831" max="3841" width="8.7109375" style="1"/>
    <col min="3842" max="3844" width="6.85546875" style="1" customWidth="1"/>
    <col min="3845" max="3845" width="7" style="1" customWidth="1"/>
    <col min="3846" max="3847" width="7.28515625" style="1" customWidth="1"/>
    <col min="3848" max="3848" width="13.42578125" style="1" customWidth="1"/>
    <col min="3849" max="4083" width="8.7109375" style="1"/>
    <col min="4084" max="4084" width="26.85546875" style="1" customWidth="1"/>
    <col min="4085" max="4085" width="8.7109375" style="1"/>
    <col min="4086" max="4086" width="26.85546875" style="1" customWidth="1"/>
    <col min="4087" max="4097" width="8.7109375" style="1"/>
    <col min="4098" max="4100" width="6.85546875" style="1" customWidth="1"/>
    <col min="4101" max="4101" width="7" style="1" customWidth="1"/>
    <col min="4102" max="4103" width="7.28515625" style="1" customWidth="1"/>
    <col min="4104" max="4104" width="13.42578125" style="1" customWidth="1"/>
    <col min="4105" max="4339" width="8.7109375" style="1"/>
    <col min="4340" max="4340" width="26.85546875" style="1" customWidth="1"/>
    <col min="4341" max="4341" width="8.7109375" style="1"/>
    <col min="4342" max="4342" width="26.85546875" style="1" customWidth="1"/>
    <col min="4343" max="4353" width="8.7109375" style="1"/>
    <col min="4354" max="4356" width="6.85546875" style="1" customWidth="1"/>
    <col min="4357" max="4357" width="7" style="1" customWidth="1"/>
    <col min="4358" max="4359" width="7.28515625" style="1" customWidth="1"/>
    <col min="4360" max="4360" width="13.42578125" style="1" customWidth="1"/>
    <col min="4361" max="4595" width="8.7109375" style="1"/>
    <col min="4596" max="4596" width="26.85546875" style="1" customWidth="1"/>
    <col min="4597" max="4597" width="8.7109375" style="1"/>
    <col min="4598" max="4598" width="26.85546875" style="1" customWidth="1"/>
    <col min="4599" max="4609" width="8.7109375" style="1"/>
    <col min="4610" max="4612" width="6.85546875" style="1" customWidth="1"/>
    <col min="4613" max="4613" width="7" style="1" customWidth="1"/>
    <col min="4614" max="4615" width="7.28515625" style="1" customWidth="1"/>
    <col min="4616" max="4616" width="13.42578125" style="1" customWidth="1"/>
    <col min="4617" max="4851" width="8.7109375" style="1"/>
    <col min="4852" max="4852" width="26.85546875" style="1" customWidth="1"/>
    <col min="4853" max="4853" width="8.7109375" style="1"/>
    <col min="4854" max="4854" width="26.85546875" style="1" customWidth="1"/>
    <col min="4855" max="4865" width="8.7109375" style="1"/>
    <col min="4866" max="4868" width="6.85546875" style="1" customWidth="1"/>
    <col min="4869" max="4869" width="7" style="1" customWidth="1"/>
    <col min="4870" max="4871" width="7.28515625" style="1" customWidth="1"/>
    <col min="4872" max="4872" width="13.42578125" style="1" customWidth="1"/>
    <col min="4873" max="5107" width="8.7109375" style="1"/>
    <col min="5108" max="5108" width="26.85546875" style="1" customWidth="1"/>
    <col min="5109" max="5109" width="8.7109375" style="1"/>
    <col min="5110" max="5110" width="26.85546875" style="1" customWidth="1"/>
    <col min="5111" max="5121" width="8.7109375" style="1"/>
    <col min="5122" max="5124" width="6.85546875" style="1" customWidth="1"/>
    <col min="5125" max="5125" width="7" style="1" customWidth="1"/>
    <col min="5126" max="5127" width="7.28515625" style="1" customWidth="1"/>
    <col min="5128" max="5128" width="13.42578125" style="1" customWidth="1"/>
    <col min="5129" max="5363" width="8.7109375" style="1"/>
    <col min="5364" max="5364" width="26.85546875" style="1" customWidth="1"/>
    <col min="5365" max="5365" width="8.7109375" style="1"/>
    <col min="5366" max="5366" width="26.85546875" style="1" customWidth="1"/>
    <col min="5367" max="5377" width="8.7109375" style="1"/>
    <col min="5378" max="5380" width="6.85546875" style="1" customWidth="1"/>
    <col min="5381" max="5381" width="7" style="1" customWidth="1"/>
    <col min="5382" max="5383" width="7.28515625" style="1" customWidth="1"/>
    <col min="5384" max="5384" width="13.42578125" style="1" customWidth="1"/>
    <col min="5385" max="5619" width="8.7109375" style="1"/>
    <col min="5620" max="5620" width="26.85546875" style="1" customWidth="1"/>
    <col min="5621" max="5621" width="8.7109375" style="1"/>
    <col min="5622" max="5622" width="26.85546875" style="1" customWidth="1"/>
    <col min="5623" max="5633" width="8.7109375" style="1"/>
    <col min="5634" max="5636" width="6.85546875" style="1" customWidth="1"/>
    <col min="5637" max="5637" width="7" style="1" customWidth="1"/>
    <col min="5638" max="5639" width="7.28515625" style="1" customWidth="1"/>
    <col min="5640" max="5640" width="13.42578125" style="1" customWidth="1"/>
    <col min="5641" max="5875" width="8.7109375" style="1"/>
    <col min="5876" max="5876" width="26.85546875" style="1" customWidth="1"/>
    <col min="5877" max="5877" width="8.7109375" style="1"/>
    <col min="5878" max="5878" width="26.85546875" style="1" customWidth="1"/>
    <col min="5879" max="5889" width="8.7109375" style="1"/>
    <col min="5890" max="5892" width="6.85546875" style="1" customWidth="1"/>
    <col min="5893" max="5893" width="7" style="1" customWidth="1"/>
    <col min="5894" max="5895" width="7.28515625" style="1" customWidth="1"/>
    <col min="5896" max="5896" width="13.42578125" style="1" customWidth="1"/>
    <col min="5897" max="6131" width="8.7109375" style="1"/>
    <col min="6132" max="6132" width="26.85546875" style="1" customWidth="1"/>
    <col min="6133" max="6133" width="8.7109375" style="1"/>
    <col min="6134" max="6134" width="26.85546875" style="1" customWidth="1"/>
    <col min="6135" max="6145" width="8.7109375" style="1"/>
    <col min="6146" max="6148" width="6.85546875" style="1" customWidth="1"/>
    <col min="6149" max="6149" width="7" style="1" customWidth="1"/>
    <col min="6150" max="6151" width="7.28515625" style="1" customWidth="1"/>
    <col min="6152" max="6152" width="13.42578125" style="1" customWidth="1"/>
    <col min="6153" max="6387" width="8.7109375" style="1"/>
    <col min="6388" max="6388" width="26.85546875" style="1" customWidth="1"/>
    <col min="6389" max="6389" width="8.7109375" style="1"/>
    <col min="6390" max="6390" width="26.85546875" style="1" customWidth="1"/>
    <col min="6391" max="6401" width="8.7109375" style="1"/>
    <col min="6402" max="6404" width="6.85546875" style="1" customWidth="1"/>
    <col min="6405" max="6405" width="7" style="1" customWidth="1"/>
    <col min="6406" max="6407" width="7.28515625" style="1" customWidth="1"/>
    <col min="6408" max="6408" width="13.42578125" style="1" customWidth="1"/>
    <col min="6409" max="6643" width="8.7109375" style="1"/>
    <col min="6644" max="6644" width="26.85546875" style="1" customWidth="1"/>
    <col min="6645" max="6645" width="8.7109375" style="1"/>
    <col min="6646" max="6646" width="26.85546875" style="1" customWidth="1"/>
    <col min="6647" max="6657" width="8.7109375" style="1"/>
    <col min="6658" max="6660" width="6.85546875" style="1" customWidth="1"/>
    <col min="6661" max="6661" width="7" style="1" customWidth="1"/>
    <col min="6662" max="6663" width="7.28515625" style="1" customWidth="1"/>
    <col min="6664" max="6664" width="13.42578125" style="1" customWidth="1"/>
    <col min="6665" max="6899" width="8.7109375" style="1"/>
    <col min="6900" max="6900" width="26.85546875" style="1" customWidth="1"/>
    <col min="6901" max="6901" width="8.7109375" style="1"/>
    <col min="6902" max="6902" width="26.85546875" style="1" customWidth="1"/>
    <col min="6903" max="6913" width="8.7109375" style="1"/>
    <col min="6914" max="6916" width="6.85546875" style="1" customWidth="1"/>
    <col min="6917" max="6917" width="7" style="1" customWidth="1"/>
    <col min="6918" max="6919" width="7.28515625" style="1" customWidth="1"/>
    <col min="6920" max="6920" width="13.42578125" style="1" customWidth="1"/>
    <col min="6921" max="7155" width="8.7109375" style="1"/>
    <col min="7156" max="7156" width="26.85546875" style="1" customWidth="1"/>
    <col min="7157" max="7157" width="8.7109375" style="1"/>
    <col min="7158" max="7158" width="26.85546875" style="1" customWidth="1"/>
    <col min="7159" max="7169" width="8.7109375" style="1"/>
    <col min="7170" max="7172" width="6.85546875" style="1" customWidth="1"/>
    <col min="7173" max="7173" width="7" style="1" customWidth="1"/>
    <col min="7174" max="7175" width="7.28515625" style="1" customWidth="1"/>
    <col min="7176" max="7176" width="13.42578125" style="1" customWidth="1"/>
    <col min="7177" max="7411" width="8.7109375" style="1"/>
    <col min="7412" max="7412" width="26.85546875" style="1" customWidth="1"/>
    <col min="7413" max="7413" width="8.7109375" style="1"/>
    <col min="7414" max="7414" width="26.85546875" style="1" customWidth="1"/>
    <col min="7415" max="7425" width="8.7109375" style="1"/>
    <col min="7426" max="7428" width="6.85546875" style="1" customWidth="1"/>
    <col min="7429" max="7429" width="7" style="1" customWidth="1"/>
    <col min="7430" max="7431" width="7.28515625" style="1" customWidth="1"/>
    <col min="7432" max="7432" width="13.42578125" style="1" customWidth="1"/>
    <col min="7433" max="7667" width="8.7109375" style="1"/>
    <col min="7668" max="7668" width="26.85546875" style="1" customWidth="1"/>
    <col min="7669" max="7669" width="8.7109375" style="1"/>
    <col min="7670" max="7670" width="26.85546875" style="1" customWidth="1"/>
    <col min="7671" max="7681" width="8.7109375" style="1"/>
    <col min="7682" max="7684" width="6.85546875" style="1" customWidth="1"/>
    <col min="7685" max="7685" width="7" style="1" customWidth="1"/>
    <col min="7686" max="7687" width="7.28515625" style="1" customWidth="1"/>
    <col min="7688" max="7688" width="13.42578125" style="1" customWidth="1"/>
    <col min="7689" max="7923" width="8.7109375" style="1"/>
    <col min="7924" max="7924" width="26.85546875" style="1" customWidth="1"/>
    <col min="7925" max="7925" width="8.7109375" style="1"/>
    <col min="7926" max="7926" width="26.85546875" style="1" customWidth="1"/>
    <col min="7927" max="7937" width="8.7109375" style="1"/>
    <col min="7938" max="7940" width="6.85546875" style="1" customWidth="1"/>
    <col min="7941" max="7941" width="7" style="1" customWidth="1"/>
    <col min="7942" max="7943" width="7.28515625" style="1" customWidth="1"/>
    <col min="7944" max="7944" width="13.42578125" style="1" customWidth="1"/>
    <col min="7945" max="8179" width="8.7109375" style="1"/>
    <col min="8180" max="8180" width="26.85546875" style="1" customWidth="1"/>
    <col min="8181" max="8181" width="8.7109375" style="1"/>
    <col min="8182" max="8182" width="26.85546875" style="1" customWidth="1"/>
    <col min="8183" max="8193" width="8.7109375" style="1"/>
    <col min="8194" max="8196" width="6.85546875" style="1" customWidth="1"/>
    <col min="8197" max="8197" width="7" style="1" customWidth="1"/>
    <col min="8198" max="8199" width="7.28515625" style="1" customWidth="1"/>
    <col min="8200" max="8200" width="13.42578125" style="1" customWidth="1"/>
    <col min="8201" max="8435" width="8.7109375" style="1"/>
    <col min="8436" max="8436" width="26.85546875" style="1" customWidth="1"/>
    <col min="8437" max="8437" width="8.7109375" style="1"/>
    <col min="8438" max="8438" width="26.85546875" style="1" customWidth="1"/>
    <col min="8439" max="8449" width="8.7109375" style="1"/>
    <col min="8450" max="8452" width="6.85546875" style="1" customWidth="1"/>
    <col min="8453" max="8453" width="7" style="1" customWidth="1"/>
    <col min="8454" max="8455" width="7.28515625" style="1" customWidth="1"/>
    <col min="8456" max="8456" width="13.42578125" style="1" customWidth="1"/>
    <col min="8457" max="8691" width="8.7109375" style="1"/>
    <col min="8692" max="8692" width="26.85546875" style="1" customWidth="1"/>
    <col min="8693" max="8693" width="8.7109375" style="1"/>
    <col min="8694" max="8694" width="26.85546875" style="1" customWidth="1"/>
    <col min="8695" max="8705" width="8.7109375" style="1"/>
    <col min="8706" max="8708" width="6.85546875" style="1" customWidth="1"/>
    <col min="8709" max="8709" width="7" style="1" customWidth="1"/>
    <col min="8710" max="8711" width="7.28515625" style="1" customWidth="1"/>
    <col min="8712" max="8712" width="13.42578125" style="1" customWidth="1"/>
    <col min="8713" max="8947" width="8.7109375" style="1"/>
    <col min="8948" max="8948" width="26.85546875" style="1" customWidth="1"/>
    <col min="8949" max="8949" width="8.7109375" style="1"/>
    <col min="8950" max="8950" width="26.85546875" style="1" customWidth="1"/>
    <col min="8951" max="8961" width="8.7109375" style="1"/>
    <col min="8962" max="8964" width="6.85546875" style="1" customWidth="1"/>
    <col min="8965" max="8965" width="7" style="1" customWidth="1"/>
    <col min="8966" max="8967" width="7.28515625" style="1" customWidth="1"/>
    <col min="8968" max="8968" width="13.42578125" style="1" customWidth="1"/>
    <col min="8969" max="9203" width="8.7109375" style="1"/>
    <col min="9204" max="9204" width="26.85546875" style="1" customWidth="1"/>
    <col min="9205" max="9205" width="8.7109375" style="1"/>
    <col min="9206" max="9206" width="26.85546875" style="1" customWidth="1"/>
    <col min="9207" max="9217" width="8.7109375" style="1"/>
    <col min="9218" max="9220" width="6.85546875" style="1" customWidth="1"/>
    <col min="9221" max="9221" width="7" style="1" customWidth="1"/>
    <col min="9222" max="9223" width="7.28515625" style="1" customWidth="1"/>
    <col min="9224" max="9224" width="13.42578125" style="1" customWidth="1"/>
    <col min="9225" max="9459" width="8.7109375" style="1"/>
    <col min="9460" max="9460" width="26.85546875" style="1" customWidth="1"/>
    <col min="9461" max="9461" width="8.7109375" style="1"/>
    <col min="9462" max="9462" width="26.85546875" style="1" customWidth="1"/>
    <col min="9463" max="9473" width="8.7109375" style="1"/>
    <col min="9474" max="9476" width="6.85546875" style="1" customWidth="1"/>
    <col min="9477" max="9477" width="7" style="1" customWidth="1"/>
    <col min="9478" max="9479" width="7.28515625" style="1" customWidth="1"/>
    <col min="9480" max="9480" width="13.42578125" style="1" customWidth="1"/>
    <col min="9481" max="9715" width="8.7109375" style="1"/>
    <col min="9716" max="9716" width="26.85546875" style="1" customWidth="1"/>
    <col min="9717" max="9717" width="8.7109375" style="1"/>
    <col min="9718" max="9718" width="26.85546875" style="1" customWidth="1"/>
    <col min="9719" max="9729" width="8.7109375" style="1"/>
    <col min="9730" max="9732" width="6.85546875" style="1" customWidth="1"/>
    <col min="9733" max="9733" width="7" style="1" customWidth="1"/>
    <col min="9734" max="9735" width="7.28515625" style="1" customWidth="1"/>
    <col min="9736" max="9736" width="13.42578125" style="1" customWidth="1"/>
    <col min="9737" max="9971" width="8.7109375" style="1"/>
    <col min="9972" max="9972" width="26.85546875" style="1" customWidth="1"/>
    <col min="9973" max="9973" width="8.7109375" style="1"/>
    <col min="9974" max="9974" width="26.85546875" style="1" customWidth="1"/>
    <col min="9975" max="9985" width="8.7109375" style="1"/>
    <col min="9986" max="9988" width="6.85546875" style="1" customWidth="1"/>
    <col min="9989" max="9989" width="7" style="1" customWidth="1"/>
    <col min="9990" max="9991" width="7.28515625" style="1" customWidth="1"/>
    <col min="9992" max="9992" width="13.42578125" style="1" customWidth="1"/>
    <col min="9993" max="10227" width="8.7109375" style="1"/>
    <col min="10228" max="10228" width="26.85546875" style="1" customWidth="1"/>
    <col min="10229" max="10229" width="8.7109375" style="1"/>
    <col min="10230" max="10230" width="26.85546875" style="1" customWidth="1"/>
    <col min="10231" max="10241" width="8.7109375" style="1"/>
    <col min="10242" max="10244" width="6.85546875" style="1" customWidth="1"/>
    <col min="10245" max="10245" width="7" style="1" customWidth="1"/>
    <col min="10246" max="10247" width="7.28515625" style="1" customWidth="1"/>
    <col min="10248" max="10248" width="13.42578125" style="1" customWidth="1"/>
    <col min="10249" max="10483" width="8.7109375" style="1"/>
    <col min="10484" max="10484" width="26.85546875" style="1" customWidth="1"/>
    <col min="10485" max="10485" width="8.7109375" style="1"/>
    <col min="10486" max="10486" width="26.85546875" style="1" customWidth="1"/>
    <col min="10487" max="10497" width="8.7109375" style="1"/>
    <col min="10498" max="10500" width="6.85546875" style="1" customWidth="1"/>
    <col min="10501" max="10501" width="7" style="1" customWidth="1"/>
    <col min="10502" max="10503" width="7.28515625" style="1" customWidth="1"/>
    <col min="10504" max="10504" width="13.42578125" style="1" customWidth="1"/>
    <col min="10505" max="10739" width="8.7109375" style="1"/>
    <col min="10740" max="10740" width="26.85546875" style="1" customWidth="1"/>
    <col min="10741" max="10741" width="8.7109375" style="1"/>
    <col min="10742" max="10742" width="26.85546875" style="1" customWidth="1"/>
    <col min="10743" max="10753" width="8.7109375" style="1"/>
    <col min="10754" max="10756" width="6.85546875" style="1" customWidth="1"/>
    <col min="10757" max="10757" width="7" style="1" customWidth="1"/>
    <col min="10758" max="10759" width="7.28515625" style="1" customWidth="1"/>
    <col min="10760" max="10760" width="13.42578125" style="1" customWidth="1"/>
    <col min="10761" max="10995" width="8.7109375" style="1"/>
    <col min="10996" max="10996" width="26.85546875" style="1" customWidth="1"/>
    <col min="10997" max="10997" width="8.7109375" style="1"/>
    <col min="10998" max="10998" width="26.85546875" style="1" customWidth="1"/>
    <col min="10999" max="11009" width="8.7109375" style="1"/>
    <col min="11010" max="11012" width="6.85546875" style="1" customWidth="1"/>
    <col min="11013" max="11013" width="7" style="1" customWidth="1"/>
    <col min="11014" max="11015" width="7.28515625" style="1" customWidth="1"/>
    <col min="11016" max="11016" width="13.42578125" style="1" customWidth="1"/>
    <col min="11017" max="11251" width="8.7109375" style="1"/>
    <col min="11252" max="11252" width="26.85546875" style="1" customWidth="1"/>
    <col min="11253" max="11253" width="8.7109375" style="1"/>
    <col min="11254" max="11254" width="26.85546875" style="1" customWidth="1"/>
    <col min="11255" max="11265" width="8.7109375" style="1"/>
    <col min="11266" max="11268" width="6.85546875" style="1" customWidth="1"/>
    <col min="11269" max="11269" width="7" style="1" customWidth="1"/>
    <col min="11270" max="11271" width="7.28515625" style="1" customWidth="1"/>
    <col min="11272" max="11272" width="13.42578125" style="1" customWidth="1"/>
    <col min="11273" max="11507" width="8.7109375" style="1"/>
    <col min="11508" max="11508" width="26.85546875" style="1" customWidth="1"/>
    <col min="11509" max="11509" width="8.7109375" style="1"/>
    <col min="11510" max="11510" width="26.85546875" style="1" customWidth="1"/>
    <col min="11511" max="11521" width="8.7109375" style="1"/>
    <col min="11522" max="11524" width="6.85546875" style="1" customWidth="1"/>
    <col min="11525" max="11525" width="7" style="1" customWidth="1"/>
    <col min="11526" max="11527" width="7.28515625" style="1" customWidth="1"/>
    <col min="11528" max="11528" width="13.42578125" style="1" customWidth="1"/>
    <col min="11529" max="11763" width="8.7109375" style="1"/>
    <col min="11764" max="11764" width="26.85546875" style="1" customWidth="1"/>
    <col min="11765" max="11765" width="8.7109375" style="1"/>
    <col min="11766" max="11766" width="26.85546875" style="1" customWidth="1"/>
    <col min="11767" max="11777" width="8.7109375" style="1"/>
    <col min="11778" max="11780" width="6.85546875" style="1" customWidth="1"/>
    <col min="11781" max="11781" width="7" style="1" customWidth="1"/>
    <col min="11782" max="11783" width="7.28515625" style="1" customWidth="1"/>
    <col min="11784" max="11784" width="13.42578125" style="1" customWidth="1"/>
    <col min="11785" max="12019" width="8.7109375" style="1"/>
    <col min="12020" max="12020" width="26.85546875" style="1" customWidth="1"/>
    <col min="12021" max="12021" width="8.7109375" style="1"/>
    <col min="12022" max="12022" width="26.85546875" style="1" customWidth="1"/>
    <col min="12023" max="12033" width="8.7109375" style="1"/>
    <col min="12034" max="12036" width="6.85546875" style="1" customWidth="1"/>
    <col min="12037" max="12037" width="7" style="1" customWidth="1"/>
    <col min="12038" max="12039" width="7.28515625" style="1" customWidth="1"/>
    <col min="12040" max="12040" width="13.42578125" style="1" customWidth="1"/>
    <col min="12041" max="12275" width="8.7109375" style="1"/>
    <col min="12276" max="12276" width="26.85546875" style="1" customWidth="1"/>
    <col min="12277" max="12277" width="8.7109375" style="1"/>
    <col min="12278" max="12278" width="26.85546875" style="1" customWidth="1"/>
    <col min="12279" max="12289" width="8.7109375" style="1"/>
    <col min="12290" max="12292" width="6.85546875" style="1" customWidth="1"/>
    <col min="12293" max="12293" width="7" style="1" customWidth="1"/>
    <col min="12294" max="12295" width="7.28515625" style="1" customWidth="1"/>
    <col min="12296" max="12296" width="13.42578125" style="1" customWidth="1"/>
    <col min="12297" max="12531" width="8.7109375" style="1"/>
    <col min="12532" max="12532" width="26.85546875" style="1" customWidth="1"/>
    <col min="12533" max="12533" width="8.7109375" style="1"/>
    <col min="12534" max="12534" width="26.85546875" style="1" customWidth="1"/>
    <col min="12535" max="12545" width="8.7109375" style="1"/>
    <col min="12546" max="12548" width="6.85546875" style="1" customWidth="1"/>
    <col min="12549" max="12549" width="7" style="1" customWidth="1"/>
    <col min="12550" max="12551" width="7.28515625" style="1" customWidth="1"/>
    <col min="12552" max="12552" width="13.42578125" style="1" customWidth="1"/>
    <col min="12553" max="12787" width="8.7109375" style="1"/>
    <col min="12788" max="12788" width="26.85546875" style="1" customWidth="1"/>
    <col min="12789" max="12789" width="8.7109375" style="1"/>
    <col min="12790" max="12790" width="26.85546875" style="1" customWidth="1"/>
    <col min="12791" max="12801" width="8.7109375" style="1"/>
    <col min="12802" max="12804" width="6.85546875" style="1" customWidth="1"/>
    <col min="12805" max="12805" width="7" style="1" customWidth="1"/>
    <col min="12806" max="12807" width="7.28515625" style="1" customWidth="1"/>
    <col min="12808" max="12808" width="13.42578125" style="1" customWidth="1"/>
    <col min="12809" max="13043" width="8.7109375" style="1"/>
    <col min="13044" max="13044" width="26.85546875" style="1" customWidth="1"/>
    <col min="13045" max="13045" width="8.7109375" style="1"/>
    <col min="13046" max="13046" width="26.85546875" style="1" customWidth="1"/>
    <col min="13047" max="13057" width="8.7109375" style="1"/>
    <col min="13058" max="13060" width="6.85546875" style="1" customWidth="1"/>
    <col min="13061" max="13061" width="7" style="1" customWidth="1"/>
    <col min="13062" max="13063" width="7.28515625" style="1" customWidth="1"/>
    <col min="13064" max="13064" width="13.42578125" style="1" customWidth="1"/>
    <col min="13065" max="13299" width="8.7109375" style="1"/>
    <col min="13300" max="13300" width="26.85546875" style="1" customWidth="1"/>
    <col min="13301" max="13301" width="8.7109375" style="1"/>
    <col min="13302" max="13302" width="26.85546875" style="1" customWidth="1"/>
    <col min="13303" max="13313" width="8.7109375" style="1"/>
    <col min="13314" max="13316" width="6.85546875" style="1" customWidth="1"/>
    <col min="13317" max="13317" width="7" style="1" customWidth="1"/>
    <col min="13318" max="13319" width="7.28515625" style="1" customWidth="1"/>
    <col min="13320" max="13320" width="13.42578125" style="1" customWidth="1"/>
    <col min="13321" max="13555" width="8.7109375" style="1"/>
    <col min="13556" max="13556" width="26.85546875" style="1" customWidth="1"/>
    <col min="13557" max="13557" width="8.7109375" style="1"/>
    <col min="13558" max="13558" width="26.85546875" style="1" customWidth="1"/>
    <col min="13559" max="13569" width="8.7109375" style="1"/>
    <col min="13570" max="13572" width="6.85546875" style="1" customWidth="1"/>
    <col min="13573" max="13573" width="7" style="1" customWidth="1"/>
    <col min="13574" max="13575" width="7.28515625" style="1" customWidth="1"/>
    <col min="13576" max="13576" width="13.42578125" style="1" customWidth="1"/>
    <col min="13577" max="13811" width="8.7109375" style="1"/>
    <col min="13812" max="13812" width="26.85546875" style="1" customWidth="1"/>
    <col min="13813" max="13813" width="8.7109375" style="1"/>
    <col min="13814" max="13814" width="26.85546875" style="1" customWidth="1"/>
    <col min="13815" max="13825" width="8.7109375" style="1"/>
    <col min="13826" max="13828" width="6.85546875" style="1" customWidth="1"/>
    <col min="13829" max="13829" width="7" style="1" customWidth="1"/>
    <col min="13830" max="13831" width="7.28515625" style="1" customWidth="1"/>
    <col min="13832" max="13832" width="13.42578125" style="1" customWidth="1"/>
    <col min="13833" max="14067" width="8.7109375" style="1"/>
    <col min="14068" max="14068" width="26.85546875" style="1" customWidth="1"/>
    <col min="14069" max="14069" width="8.7109375" style="1"/>
    <col min="14070" max="14070" width="26.85546875" style="1" customWidth="1"/>
    <col min="14071" max="14081" width="8.7109375" style="1"/>
    <col min="14082" max="14084" width="6.85546875" style="1" customWidth="1"/>
    <col min="14085" max="14085" width="7" style="1" customWidth="1"/>
    <col min="14086" max="14087" width="7.28515625" style="1" customWidth="1"/>
    <col min="14088" max="14088" width="13.42578125" style="1" customWidth="1"/>
    <col min="14089" max="14323" width="8.7109375" style="1"/>
    <col min="14324" max="14324" width="26.85546875" style="1" customWidth="1"/>
    <col min="14325" max="14325" width="8.7109375" style="1"/>
    <col min="14326" max="14326" width="26.85546875" style="1" customWidth="1"/>
    <col min="14327" max="14337" width="8.7109375" style="1"/>
    <col min="14338" max="14340" width="6.85546875" style="1" customWidth="1"/>
    <col min="14341" max="14341" width="7" style="1" customWidth="1"/>
    <col min="14342" max="14343" width="7.28515625" style="1" customWidth="1"/>
    <col min="14344" max="14344" width="13.42578125" style="1" customWidth="1"/>
    <col min="14345" max="14579" width="8.7109375" style="1"/>
    <col min="14580" max="14580" width="26.85546875" style="1" customWidth="1"/>
    <col min="14581" max="14581" width="8.7109375" style="1"/>
    <col min="14582" max="14582" width="26.85546875" style="1" customWidth="1"/>
    <col min="14583" max="14593" width="8.7109375" style="1"/>
    <col min="14594" max="14596" width="6.85546875" style="1" customWidth="1"/>
    <col min="14597" max="14597" width="7" style="1" customWidth="1"/>
    <col min="14598" max="14599" width="7.28515625" style="1" customWidth="1"/>
    <col min="14600" max="14600" width="13.42578125" style="1" customWidth="1"/>
    <col min="14601" max="14835" width="8.7109375" style="1"/>
    <col min="14836" max="14836" width="26.85546875" style="1" customWidth="1"/>
    <col min="14837" max="14837" width="8.7109375" style="1"/>
    <col min="14838" max="14838" width="26.85546875" style="1" customWidth="1"/>
    <col min="14839" max="14849" width="8.7109375" style="1"/>
    <col min="14850" max="14852" width="6.85546875" style="1" customWidth="1"/>
    <col min="14853" max="14853" width="7" style="1" customWidth="1"/>
    <col min="14854" max="14855" width="7.28515625" style="1" customWidth="1"/>
    <col min="14856" max="14856" width="13.42578125" style="1" customWidth="1"/>
    <col min="14857" max="15091" width="8.7109375" style="1"/>
    <col min="15092" max="15092" width="26.85546875" style="1" customWidth="1"/>
    <col min="15093" max="15093" width="8.7109375" style="1"/>
    <col min="15094" max="15094" width="26.85546875" style="1" customWidth="1"/>
    <col min="15095" max="15105" width="8.7109375" style="1"/>
    <col min="15106" max="15108" width="6.85546875" style="1" customWidth="1"/>
    <col min="15109" max="15109" width="7" style="1" customWidth="1"/>
    <col min="15110" max="15111" width="7.28515625" style="1" customWidth="1"/>
    <col min="15112" max="15112" width="13.42578125" style="1" customWidth="1"/>
    <col min="15113" max="15347" width="8.7109375" style="1"/>
    <col min="15348" max="15348" width="26.85546875" style="1" customWidth="1"/>
    <col min="15349" max="15349" width="8.7109375" style="1"/>
    <col min="15350" max="15350" width="26.85546875" style="1" customWidth="1"/>
    <col min="15351" max="15361" width="8.7109375" style="1"/>
    <col min="15362" max="15364" width="6.85546875" style="1" customWidth="1"/>
    <col min="15365" max="15365" width="7" style="1" customWidth="1"/>
    <col min="15366" max="15367" width="7.28515625" style="1" customWidth="1"/>
    <col min="15368" max="15368" width="13.42578125" style="1" customWidth="1"/>
    <col min="15369" max="15603" width="8.7109375" style="1"/>
    <col min="15604" max="15604" width="26.85546875" style="1" customWidth="1"/>
    <col min="15605" max="15605" width="8.7109375" style="1"/>
    <col min="15606" max="15606" width="26.85546875" style="1" customWidth="1"/>
    <col min="15607" max="15617" width="8.7109375" style="1"/>
    <col min="15618" max="15620" width="6.85546875" style="1" customWidth="1"/>
    <col min="15621" max="15621" width="7" style="1" customWidth="1"/>
    <col min="15622" max="15623" width="7.28515625" style="1" customWidth="1"/>
    <col min="15624" max="15624" width="13.42578125" style="1" customWidth="1"/>
    <col min="15625" max="15859" width="8.7109375" style="1"/>
    <col min="15860" max="15860" width="26.85546875" style="1" customWidth="1"/>
    <col min="15861" max="15861" width="8.7109375" style="1"/>
    <col min="15862" max="15862" width="26.85546875" style="1" customWidth="1"/>
    <col min="15863" max="15873" width="8.7109375" style="1"/>
    <col min="15874" max="15876" width="6.85546875" style="1" customWidth="1"/>
    <col min="15877" max="15877" width="7" style="1" customWidth="1"/>
    <col min="15878" max="15879" width="7.28515625" style="1" customWidth="1"/>
    <col min="15880" max="15880" width="13.42578125" style="1" customWidth="1"/>
    <col min="15881" max="16115" width="8.7109375" style="1"/>
    <col min="16116" max="16116" width="26.85546875" style="1" customWidth="1"/>
    <col min="16117" max="16117" width="8.7109375" style="1"/>
    <col min="16118" max="16118" width="26.85546875" style="1" customWidth="1"/>
    <col min="16119" max="16129" width="8.7109375" style="1"/>
    <col min="16130" max="16132" width="6.85546875" style="1" customWidth="1"/>
    <col min="16133" max="16133" width="7" style="1" customWidth="1"/>
    <col min="16134" max="16135" width="7.28515625" style="1" customWidth="1"/>
    <col min="16136" max="16136" width="13.42578125" style="1" customWidth="1"/>
    <col min="16137" max="16371" width="8.7109375" style="1"/>
    <col min="16372" max="16372" width="26.85546875" style="1" customWidth="1"/>
    <col min="16373" max="16384" width="8.7109375" style="1"/>
  </cols>
  <sheetData>
    <row r="1" spans="1:8" ht="15" customHeight="1" x14ac:dyDescent="0.25">
      <c r="A1" s="54" t="s">
        <v>155</v>
      </c>
      <c r="B1" s="54"/>
      <c r="C1" s="54"/>
      <c r="D1" s="54"/>
      <c r="E1" s="54"/>
      <c r="F1" s="54"/>
      <c r="G1" s="54"/>
      <c r="H1" s="54"/>
    </row>
    <row r="2" spans="1:8" ht="18" customHeight="1" x14ac:dyDescent="0.25">
      <c r="A2" s="54"/>
      <c r="B2" s="54"/>
      <c r="C2" s="54"/>
      <c r="D2" s="54"/>
      <c r="E2" s="54"/>
      <c r="F2" s="54"/>
      <c r="G2" s="54"/>
      <c r="H2" s="54"/>
    </row>
    <row r="3" spans="1:8" x14ac:dyDescent="0.25">
      <c r="A3" s="54"/>
      <c r="B3" s="54"/>
      <c r="C3" s="54"/>
      <c r="D3" s="54"/>
      <c r="E3" s="54"/>
      <c r="F3" s="54"/>
      <c r="G3" s="54"/>
      <c r="H3" s="54"/>
    </row>
    <row r="4" spans="1:8" ht="43.5" customHeight="1" x14ac:dyDescent="0.25">
      <c r="A4" s="55" t="s">
        <v>198</v>
      </c>
      <c r="B4" s="55"/>
      <c r="C4" s="55"/>
      <c r="D4" s="55"/>
      <c r="E4" s="55"/>
      <c r="F4" s="55"/>
      <c r="G4" s="55"/>
      <c r="H4" s="55"/>
    </row>
    <row r="5" spans="1:8" ht="15.75" thickBot="1" x14ac:dyDescent="0.3">
      <c r="A5" s="3"/>
    </row>
    <row r="6" spans="1:8" ht="15.75" customHeight="1" thickBot="1" x14ac:dyDescent="0.3">
      <c r="A6" s="56" t="s">
        <v>152</v>
      </c>
      <c r="B6" s="57"/>
      <c r="C6" s="57"/>
      <c r="D6" s="57"/>
      <c r="E6" s="57"/>
      <c r="F6" s="57"/>
      <c r="G6" s="57"/>
      <c r="H6" s="58" t="s">
        <v>2</v>
      </c>
    </row>
    <row r="7" spans="1:8" s="31" customFormat="1" ht="42.6" customHeight="1" thickBot="1" x14ac:dyDescent="0.3">
      <c r="A7" s="56"/>
      <c r="B7" s="60" t="s">
        <v>148</v>
      </c>
      <c r="C7" s="60" t="s">
        <v>149</v>
      </c>
      <c r="D7" s="61" t="s">
        <v>107</v>
      </c>
      <c r="E7" s="61"/>
      <c r="F7" s="61"/>
      <c r="G7" s="61"/>
      <c r="H7" s="58"/>
    </row>
    <row r="8" spans="1:8" ht="127.5" customHeight="1" x14ac:dyDescent="0.25">
      <c r="A8" s="47"/>
      <c r="B8" s="36"/>
      <c r="C8" s="36"/>
      <c r="D8" s="9" t="s">
        <v>9</v>
      </c>
      <c r="E8" s="9" t="s">
        <v>150</v>
      </c>
      <c r="F8" s="9" t="s">
        <v>10</v>
      </c>
      <c r="G8" s="9" t="s">
        <v>151</v>
      </c>
      <c r="H8" s="59"/>
    </row>
    <row r="9" spans="1:8" x14ac:dyDescent="0.25">
      <c r="A9" s="11" t="s">
        <v>164</v>
      </c>
      <c r="B9" s="12"/>
      <c r="C9" s="12"/>
      <c r="D9" s="13"/>
      <c r="E9" s="13">
        <v>1</v>
      </c>
      <c r="F9" s="13"/>
      <c r="G9" s="13"/>
      <c r="H9" s="13">
        <f>SUM(B9:G9)</f>
        <v>1</v>
      </c>
    </row>
    <row r="10" spans="1:8" x14ac:dyDescent="0.25">
      <c r="A10" s="11" t="s">
        <v>15</v>
      </c>
      <c r="B10" s="12"/>
      <c r="C10" s="12"/>
      <c r="D10" s="13">
        <v>1</v>
      </c>
      <c r="E10" s="13"/>
      <c r="F10" s="13"/>
      <c r="G10" s="13"/>
      <c r="H10" s="13">
        <f t="shared" ref="H10:H73" si="0">SUM(B10:G10)</f>
        <v>1</v>
      </c>
    </row>
    <row r="11" spans="1:8" x14ac:dyDescent="0.25">
      <c r="A11" s="11" t="s">
        <v>168</v>
      </c>
      <c r="B11" s="12"/>
      <c r="C11" s="12"/>
      <c r="D11" s="13"/>
      <c r="E11" s="13"/>
      <c r="F11" s="13"/>
      <c r="G11" s="13">
        <v>1</v>
      </c>
      <c r="H11" s="13">
        <f t="shared" si="0"/>
        <v>1</v>
      </c>
    </row>
    <row r="12" spans="1:8" x14ac:dyDescent="0.25">
      <c r="A12" s="11" t="s">
        <v>16</v>
      </c>
      <c r="B12" s="14"/>
      <c r="C12" s="14"/>
      <c r="D12" s="13"/>
      <c r="E12" s="13">
        <v>1</v>
      </c>
      <c r="F12" s="13"/>
      <c r="G12" s="13"/>
      <c r="H12" s="13">
        <f t="shared" si="0"/>
        <v>1</v>
      </c>
    </row>
    <row r="13" spans="1:8" x14ac:dyDescent="0.25">
      <c r="A13" s="11" t="s">
        <v>169</v>
      </c>
      <c r="B13" s="14"/>
      <c r="C13" s="14"/>
      <c r="D13" s="13"/>
      <c r="E13" s="13"/>
      <c r="F13" s="13"/>
      <c r="G13" s="13">
        <v>1</v>
      </c>
      <c r="H13" s="13">
        <f t="shared" si="0"/>
        <v>1</v>
      </c>
    </row>
    <row r="14" spans="1:8" x14ac:dyDescent="0.25">
      <c r="A14" s="11" t="s">
        <v>17</v>
      </c>
      <c r="B14" s="14"/>
      <c r="C14" s="14"/>
      <c r="D14" s="13">
        <v>1</v>
      </c>
      <c r="E14" s="13"/>
      <c r="F14" s="13"/>
      <c r="G14" s="13"/>
      <c r="H14" s="13">
        <f t="shared" si="0"/>
        <v>1</v>
      </c>
    </row>
    <row r="15" spans="1:8" x14ac:dyDescent="0.25">
      <c r="A15" s="15" t="s">
        <v>18</v>
      </c>
      <c r="B15" s="12"/>
      <c r="C15" s="12"/>
      <c r="D15" s="13">
        <v>1</v>
      </c>
      <c r="E15" s="13"/>
      <c r="F15" s="13"/>
      <c r="G15" s="13"/>
      <c r="H15" s="13">
        <f t="shared" si="0"/>
        <v>1</v>
      </c>
    </row>
    <row r="16" spans="1:8" x14ac:dyDescent="0.25">
      <c r="A16" s="15" t="s">
        <v>170</v>
      </c>
      <c r="B16" s="12"/>
      <c r="C16" s="12"/>
      <c r="D16" s="13"/>
      <c r="E16" s="13"/>
      <c r="F16" s="13"/>
      <c r="G16" s="13">
        <v>1</v>
      </c>
      <c r="H16" s="13">
        <f t="shared" si="0"/>
        <v>1</v>
      </c>
    </row>
    <row r="17" spans="1:8" x14ac:dyDescent="0.25">
      <c r="A17" s="15" t="s">
        <v>108</v>
      </c>
      <c r="B17" s="12"/>
      <c r="C17" s="12"/>
      <c r="D17" s="13"/>
      <c r="E17" s="13">
        <v>1</v>
      </c>
      <c r="F17" s="13"/>
      <c r="G17" s="13"/>
      <c r="H17" s="13">
        <f t="shared" si="0"/>
        <v>1</v>
      </c>
    </row>
    <row r="18" spans="1:8" x14ac:dyDescent="0.25">
      <c r="A18" s="11" t="s">
        <v>19</v>
      </c>
      <c r="B18" s="14"/>
      <c r="C18" s="14"/>
      <c r="D18" s="13"/>
      <c r="E18" s="13">
        <v>1</v>
      </c>
      <c r="F18" s="13"/>
      <c r="G18" s="13"/>
      <c r="H18" s="13">
        <f t="shared" si="0"/>
        <v>1</v>
      </c>
    </row>
    <row r="19" spans="1:8" x14ac:dyDescent="0.25">
      <c r="A19" s="16" t="s">
        <v>20</v>
      </c>
      <c r="B19" s="14"/>
      <c r="C19" s="14"/>
      <c r="D19" s="13">
        <v>2</v>
      </c>
      <c r="E19" s="13"/>
      <c r="F19" s="13"/>
      <c r="G19" s="13"/>
      <c r="H19" s="13">
        <f t="shared" si="0"/>
        <v>2</v>
      </c>
    </row>
    <row r="20" spans="1:8" x14ac:dyDescent="0.25">
      <c r="A20" s="11" t="s">
        <v>21</v>
      </c>
      <c r="B20" s="14"/>
      <c r="C20" s="14"/>
      <c r="D20" s="13">
        <v>2</v>
      </c>
      <c r="E20" s="13"/>
      <c r="F20" s="13"/>
      <c r="G20" s="13"/>
      <c r="H20" s="13">
        <f t="shared" si="0"/>
        <v>2</v>
      </c>
    </row>
    <row r="21" spans="1:8" x14ac:dyDescent="0.25">
      <c r="A21" s="11" t="s">
        <v>23</v>
      </c>
      <c r="B21" s="14"/>
      <c r="C21" s="14"/>
      <c r="D21" s="13"/>
      <c r="E21" s="13"/>
      <c r="F21" s="13"/>
      <c r="G21" s="13">
        <v>1</v>
      </c>
      <c r="H21" s="13">
        <f t="shared" si="0"/>
        <v>1</v>
      </c>
    </row>
    <row r="22" spans="1:8" x14ac:dyDescent="0.25">
      <c r="A22" s="11" t="s">
        <v>22</v>
      </c>
      <c r="B22" s="14"/>
      <c r="C22" s="14"/>
      <c r="D22" s="13"/>
      <c r="E22" s="13"/>
      <c r="F22" s="13"/>
      <c r="G22" s="13">
        <v>1</v>
      </c>
      <c r="H22" s="13">
        <f t="shared" si="0"/>
        <v>1</v>
      </c>
    </row>
    <row r="23" spans="1:8" x14ac:dyDescent="0.25">
      <c r="A23" s="11" t="s">
        <v>205</v>
      </c>
      <c r="B23" s="14"/>
      <c r="C23" s="14"/>
      <c r="D23" s="13"/>
      <c r="E23" s="13"/>
      <c r="F23" s="13"/>
      <c r="G23" s="13">
        <v>1</v>
      </c>
      <c r="H23" s="13">
        <f t="shared" si="0"/>
        <v>1</v>
      </c>
    </row>
    <row r="24" spans="1:8" x14ac:dyDescent="0.25">
      <c r="A24" s="11" t="s">
        <v>24</v>
      </c>
      <c r="B24" s="14"/>
      <c r="C24" s="14"/>
      <c r="D24" s="13">
        <v>2</v>
      </c>
      <c r="E24" s="13"/>
      <c r="F24" s="13"/>
      <c r="G24" s="13"/>
      <c r="H24" s="13">
        <f t="shared" si="0"/>
        <v>2</v>
      </c>
    </row>
    <row r="25" spans="1:8" x14ac:dyDescent="0.25">
      <c r="A25" s="11" t="s">
        <v>25</v>
      </c>
      <c r="B25" s="14"/>
      <c r="C25" s="14"/>
      <c r="D25" s="13">
        <v>3</v>
      </c>
      <c r="E25" s="13">
        <v>1</v>
      </c>
      <c r="F25" s="13"/>
      <c r="G25" s="13"/>
      <c r="H25" s="13">
        <f t="shared" si="0"/>
        <v>4</v>
      </c>
    </row>
    <row r="26" spans="1:8" x14ac:dyDescent="0.25">
      <c r="A26" s="11" t="s">
        <v>171</v>
      </c>
      <c r="B26" s="14"/>
      <c r="C26" s="14"/>
      <c r="D26" s="13"/>
      <c r="E26" s="13"/>
      <c r="F26" s="13"/>
      <c r="G26" s="13">
        <v>1</v>
      </c>
      <c r="H26" s="13">
        <f t="shared" si="0"/>
        <v>1</v>
      </c>
    </row>
    <row r="27" spans="1:8" x14ac:dyDescent="0.25">
      <c r="A27" s="11" t="s">
        <v>109</v>
      </c>
      <c r="B27" s="14"/>
      <c r="C27" s="14"/>
      <c r="D27" s="13"/>
      <c r="E27" s="13">
        <v>1</v>
      </c>
      <c r="F27" s="13"/>
      <c r="G27" s="13"/>
      <c r="H27" s="13">
        <f t="shared" si="0"/>
        <v>1</v>
      </c>
    </row>
    <row r="28" spans="1:8" x14ac:dyDescent="0.25">
      <c r="A28" s="11" t="s">
        <v>172</v>
      </c>
      <c r="B28" s="14"/>
      <c r="C28" s="14"/>
      <c r="D28" s="13"/>
      <c r="E28" s="13"/>
      <c r="F28" s="13"/>
      <c r="G28" s="13">
        <v>1</v>
      </c>
      <c r="H28" s="13">
        <f t="shared" si="0"/>
        <v>1</v>
      </c>
    </row>
    <row r="29" spans="1:8" x14ac:dyDescent="0.25">
      <c r="A29" s="11" t="s">
        <v>26</v>
      </c>
      <c r="B29" s="14"/>
      <c r="C29" s="14"/>
      <c r="D29" s="13">
        <v>1</v>
      </c>
      <c r="E29" s="13"/>
      <c r="F29" s="13"/>
      <c r="G29" s="13"/>
      <c r="H29" s="13">
        <f t="shared" si="0"/>
        <v>1</v>
      </c>
    </row>
    <row r="30" spans="1:8" x14ac:dyDescent="0.25">
      <c r="A30" s="11" t="s">
        <v>173</v>
      </c>
      <c r="B30" s="14"/>
      <c r="C30" s="14"/>
      <c r="D30" s="13"/>
      <c r="E30" s="13"/>
      <c r="F30" s="13"/>
      <c r="G30" s="13">
        <v>1</v>
      </c>
      <c r="H30" s="13">
        <f t="shared" si="0"/>
        <v>1</v>
      </c>
    </row>
    <row r="31" spans="1:8" x14ac:dyDescent="0.25">
      <c r="A31" s="11" t="s">
        <v>27</v>
      </c>
      <c r="B31" s="13"/>
      <c r="C31" s="13"/>
      <c r="D31" s="13">
        <v>1</v>
      </c>
      <c r="E31" s="13">
        <v>1</v>
      </c>
      <c r="F31" s="13"/>
      <c r="G31" s="13"/>
      <c r="H31" s="13">
        <f t="shared" si="0"/>
        <v>2</v>
      </c>
    </row>
    <row r="32" spans="1:8" x14ac:dyDescent="0.25">
      <c r="A32" s="11" t="s">
        <v>110</v>
      </c>
      <c r="B32" s="13"/>
      <c r="C32" s="13"/>
      <c r="D32" s="13"/>
      <c r="E32" s="13"/>
      <c r="F32" s="13"/>
      <c r="G32" s="13">
        <v>1</v>
      </c>
      <c r="H32" s="13">
        <f t="shared" si="0"/>
        <v>1</v>
      </c>
    </row>
    <row r="33" spans="1:8" x14ac:dyDescent="0.25">
      <c r="A33" s="11" t="s">
        <v>28</v>
      </c>
      <c r="B33" s="13"/>
      <c r="C33" s="13"/>
      <c r="D33" s="13">
        <v>1</v>
      </c>
      <c r="E33" s="13"/>
      <c r="F33" s="13"/>
      <c r="G33" s="13"/>
      <c r="H33" s="13">
        <f t="shared" si="0"/>
        <v>1</v>
      </c>
    </row>
    <row r="34" spans="1:8" x14ac:dyDescent="0.25">
      <c r="A34" s="11" t="s">
        <v>29</v>
      </c>
      <c r="B34" s="13"/>
      <c r="C34" s="13"/>
      <c r="D34" s="13">
        <v>1</v>
      </c>
      <c r="E34" s="13"/>
      <c r="F34" s="13"/>
      <c r="G34" s="13"/>
      <c r="H34" s="13">
        <f t="shared" si="0"/>
        <v>1</v>
      </c>
    </row>
    <row r="35" spans="1:8" x14ac:dyDescent="0.25">
      <c r="A35" s="11" t="s">
        <v>174</v>
      </c>
      <c r="B35" s="13"/>
      <c r="C35" s="13"/>
      <c r="D35" s="13"/>
      <c r="E35" s="13"/>
      <c r="F35" s="13"/>
      <c r="G35" s="13">
        <v>1</v>
      </c>
      <c r="H35" s="13">
        <f t="shared" si="0"/>
        <v>1</v>
      </c>
    </row>
    <row r="36" spans="1:8" x14ac:dyDescent="0.25">
      <c r="A36" s="11" t="s">
        <v>30</v>
      </c>
      <c r="B36" s="13"/>
      <c r="C36" s="13"/>
      <c r="D36" s="13">
        <v>1</v>
      </c>
      <c r="E36" s="13"/>
      <c r="F36" s="13"/>
      <c r="G36" s="13"/>
      <c r="H36" s="13">
        <f t="shared" si="0"/>
        <v>1</v>
      </c>
    </row>
    <row r="37" spans="1:8" x14ac:dyDescent="0.25">
      <c r="A37" s="11" t="s">
        <v>111</v>
      </c>
      <c r="B37" s="13"/>
      <c r="C37" s="13"/>
      <c r="D37" s="13"/>
      <c r="E37" s="13"/>
      <c r="F37" s="13"/>
      <c r="G37" s="13">
        <v>1</v>
      </c>
      <c r="H37" s="13">
        <f t="shared" si="0"/>
        <v>1</v>
      </c>
    </row>
    <row r="38" spans="1:8" x14ac:dyDescent="0.25">
      <c r="A38" s="11" t="s">
        <v>175</v>
      </c>
      <c r="B38" s="13"/>
      <c r="C38" s="13"/>
      <c r="D38" s="13"/>
      <c r="E38" s="13"/>
      <c r="F38" s="13"/>
      <c r="G38" s="13">
        <v>1</v>
      </c>
      <c r="H38" s="13">
        <f t="shared" si="0"/>
        <v>1</v>
      </c>
    </row>
    <row r="39" spans="1:8" x14ac:dyDescent="0.25">
      <c r="A39" s="11" t="s">
        <v>112</v>
      </c>
      <c r="B39" s="13"/>
      <c r="C39" s="13"/>
      <c r="D39" s="13">
        <v>1</v>
      </c>
      <c r="E39" s="13"/>
      <c r="F39" s="13"/>
      <c r="G39" s="13"/>
      <c r="H39" s="13">
        <f t="shared" si="0"/>
        <v>1</v>
      </c>
    </row>
    <row r="40" spans="1:8" x14ac:dyDescent="0.25">
      <c r="A40" s="11" t="s">
        <v>113</v>
      </c>
      <c r="B40" s="13"/>
      <c r="C40" s="13"/>
      <c r="D40" s="13"/>
      <c r="E40" s="13"/>
      <c r="F40" s="13"/>
      <c r="G40" s="13">
        <v>1</v>
      </c>
      <c r="H40" s="13">
        <f t="shared" si="0"/>
        <v>1</v>
      </c>
    </row>
    <row r="41" spans="1:8" x14ac:dyDescent="0.25">
      <c r="A41" s="11" t="s">
        <v>176</v>
      </c>
      <c r="B41" s="13"/>
      <c r="C41" s="13"/>
      <c r="D41" s="13"/>
      <c r="E41" s="13"/>
      <c r="F41" s="13"/>
      <c r="G41" s="13">
        <v>1</v>
      </c>
      <c r="H41" s="13">
        <f t="shared" si="0"/>
        <v>1</v>
      </c>
    </row>
    <row r="42" spans="1:8" x14ac:dyDescent="0.25">
      <c r="A42" s="11" t="s">
        <v>31</v>
      </c>
      <c r="B42" s="13"/>
      <c r="C42" s="13"/>
      <c r="D42" s="13">
        <v>1</v>
      </c>
      <c r="E42" s="13"/>
      <c r="F42" s="13"/>
      <c r="G42" s="13"/>
      <c r="H42" s="13">
        <f t="shared" si="0"/>
        <v>1</v>
      </c>
    </row>
    <row r="43" spans="1:8" x14ac:dyDescent="0.25">
      <c r="A43" s="11" t="s">
        <v>35</v>
      </c>
      <c r="B43" s="13"/>
      <c r="C43" s="13"/>
      <c r="D43" s="13"/>
      <c r="E43" s="13">
        <v>0</v>
      </c>
      <c r="F43" s="13"/>
      <c r="G43" s="13">
        <v>1</v>
      </c>
      <c r="H43" s="13">
        <f t="shared" si="0"/>
        <v>1</v>
      </c>
    </row>
    <row r="44" spans="1:8" x14ac:dyDescent="0.25">
      <c r="A44" s="11" t="s">
        <v>32</v>
      </c>
      <c r="B44" s="13"/>
      <c r="C44" s="13"/>
      <c r="D44" s="13">
        <v>1</v>
      </c>
      <c r="E44" s="13">
        <v>1</v>
      </c>
      <c r="F44" s="13"/>
      <c r="G44" s="13"/>
      <c r="H44" s="13">
        <f t="shared" si="0"/>
        <v>2</v>
      </c>
    </row>
    <row r="45" spans="1:8" x14ac:dyDescent="0.25">
      <c r="A45" s="11" t="s">
        <v>33</v>
      </c>
      <c r="B45" s="13"/>
      <c r="C45" s="13"/>
      <c r="D45" s="13"/>
      <c r="E45" s="13"/>
      <c r="F45" s="13"/>
      <c r="G45" s="13">
        <v>1</v>
      </c>
      <c r="H45" s="13">
        <f t="shared" si="0"/>
        <v>1</v>
      </c>
    </row>
    <row r="46" spans="1:8" x14ac:dyDescent="0.25">
      <c r="A46" s="11" t="s">
        <v>34</v>
      </c>
      <c r="B46" s="13"/>
      <c r="C46" s="13"/>
      <c r="D46" s="13">
        <v>5</v>
      </c>
      <c r="E46" s="13"/>
      <c r="F46" s="13"/>
      <c r="G46" s="13"/>
      <c r="H46" s="13">
        <f t="shared" si="0"/>
        <v>5</v>
      </c>
    </row>
    <row r="47" spans="1:8" x14ac:dyDescent="0.25">
      <c r="A47" s="11" t="s">
        <v>36</v>
      </c>
      <c r="B47" s="13"/>
      <c r="C47" s="13"/>
      <c r="D47" s="13"/>
      <c r="E47" s="13"/>
      <c r="F47" s="13"/>
      <c r="G47" s="13">
        <v>1</v>
      </c>
      <c r="H47" s="13">
        <f t="shared" si="0"/>
        <v>1</v>
      </c>
    </row>
    <row r="48" spans="1:8" x14ac:dyDescent="0.25">
      <c r="A48" s="11" t="s">
        <v>37</v>
      </c>
      <c r="B48" s="13"/>
      <c r="C48" s="13"/>
      <c r="D48" s="13"/>
      <c r="E48" s="13"/>
      <c r="F48" s="13"/>
      <c r="G48" s="13">
        <v>1</v>
      </c>
      <c r="H48" s="13">
        <f t="shared" si="0"/>
        <v>1</v>
      </c>
    </row>
    <row r="49" spans="1:8" x14ac:dyDescent="0.25">
      <c r="A49" s="11" t="s">
        <v>162</v>
      </c>
      <c r="B49" s="13"/>
      <c r="C49" s="13"/>
      <c r="D49" s="13">
        <v>1</v>
      </c>
      <c r="E49" s="13"/>
      <c r="F49" s="13"/>
      <c r="G49" s="13"/>
      <c r="H49" s="13">
        <f t="shared" si="0"/>
        <v>1</v>
      </c>
    </row>
    <row r="50" spans="1:8" x14ac:dyDescent="0.25">
      <c r="A50" s="11" t="s">
        <v>178</v>
      </c>
      <c r="B50" s="13"/>
      <c r="C50" s="13"/>
      <c r="D50" s="13"/>
      <c r="E50" s="13"/>
      <c r="F50" s="13"/>
      <c r="G50" s="13">
        <v>1</v>
      </c>
      <c r="H50" s="13">
        <f t="shared" si="0"/>
        <v>1</v>
      </c>
    </row>
    <row r="51" spans="1:8" x14ac:dyDescent="0.25">
      <c r="A51" s="11" t="s">
        <v>177</v>
      </c>
      <c r="B51" s="13"/>
      <c r="C51" s="13"/>
      <c r="D51" s="13"/>
      <c r="E51" s="13"/>
      <c r="F51" s="13"/>
      <c r="G51" s="13">
        <v>1</v>
      </c>
      <c r="H51" s="13">
        <f t="shared" si="0"/>
        <v>1</v>
      </c>
    </row>
    <row r="52" spans="1:8" x14ac:dyDescent="0.25">
      <c r="A52" s="11" t="s">
        <v>38</v>
      </c>
      <c r="B52" s="13"/>
      <c r="C52" s="13"/>
      <c r="D52" s="13">
        <v>1</v>
      </c>
      <c r="E52" s="13"/>
      <c r="F52" s="13"/>
      <c r="G52" s="13"/>
      <c r="H52" s="13">
        <f t="shared" si="0"/>
        <v>1</v>
      </c>
    </row>
    <row r="53" spans="1:8" x14ac:dyDescent="0.25">
      <c r="A53" s="11" t="s">
        <v>179</v>
      </c>
      <c r="B53" s="13"/>
      <c r="C53" s="13"/>
      <c r="D53" s="13"/>
      <c r="E53" s="13"/>
      <c r="F53" s="13"/>
      <c r="G53" s="13">
        <v>1</v>
      </c>
      <c r="H53" s="13">
        <f t="shared" si="0"/>
        <v>1</v>
      </c>
    </row>
    <row r="54" spans="1:8" x14ac:dyDescent="0.25">
      <c r="A54" s="16" t="s">
        <v>39</v>
      </c>
      <c r="B54" s="13"/>
      <c r="C54" s="13"/>
      <c r="D54" s="13">
        <v>2</v>
      </c>
      <c r="E54" s="13"/>
      <c r="F54" s="13"/>
      <c r="G54" s="13">
        <v>1</v>
      </c>
      <c r="H54" s="13">
        <f t="shared" si="0"/>
        <v>3</v>
      </c>
    </row>
    <row r="55" spans="1:8" x14ac:dyDescent="0.25">
      <c r="A55" s="16" t="s">
        <v>180</v>
      </c>
      <c r="B55" s="13"/>
      <c r="C55" s="13"/>
      <c r="D55" s="13"/>
      <c r="E55" s="13"/>
      <c r="F55" s="13"/>
      <c r="G55" s="13">
        <v>1</v>
      </c>
      <c r="H55" s="13">
        <f t="shared" si="0"/>
        <v>1</v>
      </c>
    </row>
    <row r="56" spans="1:8" x14ac:dyDescent="0.25">
      <c r="A56" s="11" t="s">
        <v>40</v>
      </c>
      <c r="B56" s="13"/>
      <c r="C56" s="13"/>
      <c r="D56" s="13">
        <v>1</v>
      </c>
      <c r="E56" s="13">
        <v>1</v>
      </c>
      <c r="F56" s="13"/>
      <c r="G56" s="13"/>
      <c r="H56" s="13">
        <f t="shared" si="0"/>
        <v>2</v>
      </c>
    </row>
    <row r="57" spans="1:8" x14ac:dyDescent="0.25">
      <c r="A57" s="11" t="s">
        <v>41</v>
      </c>
      <c r="B57" s="13"/>
      <c r="C57" s="13"/>
      <c r="D57" s="13"/>
      <c r="E57" s="13"/>
      <c r="F57" s="13"/>
      <c r="G57" s="13">
        <v>1</v>
      </c>
      <c r="H57" s="13">
        <f t="shared" si="0"/>
        <v>1</v>
      </c>
    </row>
    <row r="58" spans="1:8" x14ac:dyDescent="0.25">
      <c r="A58" s="11" t="s">
        <v>42</v>
      </c>
      <c r="B58" s="13"/>
      <c r="C58" s="13"/>
      <c r="D58" s="13">
        <v>3</v>
      </c>
      <c r="E58" s="13">
        <v>1</v>
      </c>
      <c r="F58" s="13"/>
      <c r="G58" s="13"/>
      <c r="H58" s="13">
        <f t="shared" si="0"/>
        <v>4</v>
      </c>
    </row>
    <row r="59" spans="1:8" x14ac:dyDescent="0.25">
      <c r="A59" s="11" t="s">
        <v>43</v>
      </c>
      <c r="B59" s="13"/>
      <c r="C59" s="13"/>
      <c r="D59" s="13"/>
      <c r="E59" s="13"/>
      <c r="F59" s="13"/>
      <c r="G59" s="13">
        <v>1</v>
      </c>
      <c r="H59" s="13">
        <f t="shared" si="0"/>
        <v>1</v>
      </c>
    </row>
    <row r="60" spans="1:8" x14ac:dyDescent="0.25">
      <c r="A60" s="11" t="s">
        <v>44</v>
      </c>
      <c r="B60" s="13"/>
      <c r="C60" s="13"/>
      <c r="D60" s="13"/>
      <c r="E60" s="13"/>
      <c r="F60" s="13"/>
      <c r="G60" s="13">
        <v>1</v>
      </c>
      <c r="H60" s="13">
        <f t="shared" si="0"/>
        <v>1</v>
      </c>
    </row>
    <row r="61" spans="1:8" x14ac:dyDescent="0.25">
      <c r="A61" s="11" t="s">
        <v>114</v>
      </c>
      <c r="B61" s="13"/>
      <c r="C61" s="13"/>
      <c r="D61" s="13"/>
      <c r="E61" s="13"/>
      <c r="F61" s="13"/>
      <c r="G61" s="13">
        <v>1</v>
      </c>
      <c r="H61" s="13">
        <f t="shared" si="0"/>
        <v>1</v>
      </c>
    </row>
    <row r="62" spans="1:8" x14ac:dyDescent="0.25">
      <c r="A62" s="11" t="s">
        <v>45</v>
      </c>
      <c r="B62" s="13"/>
      <c r="C62" s="13"/>
      <c r="D62" s="13">
        <v>1</v>
      </c>
      <c r="E62" s="13"/>
      <c r="F62" s="13"/>
      <c r="G62" s="13"/>
      <c r="H62" s="13">
        <f t="shared" si="0"/>
        <v>1</v>
      </c>
    </row>
    <row r="63" spans="1:8" x14ac:dyDescent="0.25">
      <c r="A63" s="11" t="s">
        <v>115</v>
      </c>
      <c r="B63" s="13"/>
      <c r="C63" s="13"/>
      <c r="D63" s="13"/>
      <c r="E63" s="13">
        <v>1</v>
      </c>
      <c r="F63" s="13"/>
      <c r="G63" s="13"/>
      <c r="H63" s="13">
        <f t="shared" si="0"/>
        <v>1</v>
      </c>
    </row>
    <row r="64" spans="1:8" x14ac:dyDescent="0.25">
      <c r="A64" s="11" t="s">
        <v>46</v>
      </c>
      <c r="B64" s="13"/>
      <c r="C64" s="13"/>
      <c r="D64" s="13">
        <v>1</v>
      </c>
      <c r="E64" s="13">
        <v>1</v>
      </c>
      <c r="F64" s="13"/>
      <c r="G64" s="13"/>
      <c r="H64" s="13">
        <f t="shared" si="0"/>
        <v>2</v>
      </c>
    </row>
    <row r="65" spans="1:8" x14ac:dyDescent="0.25">
      <c r="A65" s="11" t="s">
        <v>47</v>
      </c>
      <c r="B65" s="13"/>
      <c r="C65" s="13"/>
      <c r="D65" s="13"/>
      <c r="E65" s="13"/>
      <c r="F65" s="13">
        <v>1</v>
      </c>
      <c r="G65" s="13"/>
      <c r="H65" s="13">
        <f t="shared" si="0"/>
        <v>1</v>
      </c>
    </row>
    <row r="66" spans="1:8" x14ac:dyDescent="0.25">
      <c r="A66" s="11" t="s">
        <v>48</v>
      </c>
      <c r="B66" s="13"/>
      <c r="C66" s="13"/>
      <c r="D66" s="13">
        <v>1</v>
      </c>
      <c r="E66" s="13"/>
      <c r="F66" s="13"/>
      <c r="G66" s="13"/>
      <c r="H66" s="13">
        <f t="shared" si="0"/>
        <v>1</v>
      </c>
    </row>
    <row r="67" spans="1:8" x14ac:dyDescent="0.25">
      <c r="A67" s="11" t="s">
        <v>116</v>
      </c>
      <c r="B67" s="13"/>
      <c r="C67" s="13"/>
      <c r="D67" s="13"/>
      <c r="E67" s="13"/>
      <c r="F67" s="13"/>
      <c r="G67" s="13">
        <v>1</v>
      </c>
      <c r="H67" s="13">
        <f t="shared" si="0"/>
        <v>1</v>
      </c>
    </row>
    <row r="68" spans="1:8" x14ac:dyDescent="0.25">
      <c r="A68" s="16" t="s">
        <v>49</v>
      </c>
      <c r="B68" s="13"/>
      <c r="C68" s="13"/>
      <c r="D68" s="13">
        <v>2</v>
      </c>
      <c r="E68" s="13">
        <v>1</v>
      </c>
      <c r="F68" s="13"/>
      <c r="G68" s="13"/>
      <c r="H68" s="13">
        <f t="shared" si="0"/>
        <v>3</v>
      </c>
    </row>
    <row r="69" spans="1:8" x14ac:dyDescent="0.25">
      <c r="A69" s="16" t="s">
        <v>117</v>
      </c>
      <c r="B69" s="13"/>
      <c r="C69" s="13"/>
      <c r="D69" s="13"/>
      <c r="E69" s="13"/>
      <c r="F69" s="13"/>
      <c r="G69" s="13">
        <v>1</v>
      </c>
      <c r="H69" s="13">
        <f t="shared" si="0"/>
        <v>1</v>
      </c>
    </row>
    <row r="70" spans="1:8" x14ac:dyDescent="0.25">
      <c r="A70" s="16" t="s">
        <v>50</v>
      </c>
      <c r="B70" s="13"/>
      <c r="C70" s="13"/>
      <c r="D70" s="13"/>
      <c r="E70" s="13"/>
      <c r="F70" s="13"/>
      <c r="G70" s="13">
        <v>1</v>
      </c>
      <c r="H70" s="13">
        <f t="shared" si="0"/>
        <v>1</v>
      </c>
    </row>
    <row r="71" spans="1:8" x14ac:dyDescent="0.25">
      <c r="A71" s="16" t="s">
        <v>181</v>
      </c>
      <c r="B71" s="13"/>
      <c r="C71" s="13"/>
      <c r="D71" s="13"/>
      <c r="E71" s="13"/>
      <c r="F71" s="13"/>
      <c r="G71" s="13">
        <v>1</v>
      </c>
      <c r="H71" s="13">
        <f t="shared" si="0"/>
        <v>1</v>
      </c>
    </row>
    <row r="72" spans="1:8" x14ac:dyDescent="0.25">
      <c r="A72" s="16" t="s">
        <v>182</v>
      </c>
      <c r="B72" s="13"/>
      <c r="C72" s="13"/>
      <c r="D72" s="13"/>
      <c r="E72" s="13"/>
      <c r="F72" s="13"/>
      <c r="G72" s="13">
        <v>1</v>
      </c>
      <c r="H72" s="13">
        <f t="shared" si="0"/>
        <v>1</v>
      </c>
    </row>
    <row r="73" spans="1:8" x14ac:dyDescent="0.25">
      <c r="A73" s="11" t="s">
        <v>51</v>
      </c>
      <c r="B73" s="13"/>
      <c r="C73" s="13"/>
      <c r="D73" s="13">
        <v>2</v>
      </c>
      <c r="E73" s="13"/>
      <c r="F73" s="13"/>
      <c r="G73" s="13"/>
      <c r="H73" s="13">
        <f t="shared" si="0"/>
        <v>2</v>
      </c>
    </row>
    <row r="74" spans="1:8" x14ac:dyDescent="0.25">
      <c r="A74" s="11" t="s">
        <v>52</v>
      </c>
      <c r="B74" s="13"/>
      <c r="C74" s="13"/>
      <c r="D74" s="13"/>
      <c r="E74" s="13">
        <v>1</v>
      </c>
      <c r="F74" s="13"/>
      <c r="G74" s="13"/>
      <c r="H74" s="13">
        <f t="shared" ref="H74:H137" si="1">SUM(B74:G74)</f>
        <v>1</v>
      </c>
    </row>
    <row r="75" spans="1:8" x14ac:dyDescent="0.25">
      <c r="A75" s="11" t="s">
        <v>118</v>
      </c>
      <c r="B75" s="13"/>
      <c r="C75" s="13"/>
      <c r="D75" s="13"/>
      <c r="E75" s="13">
        <v>1</v>
      </c>
      <c r="F75" s="13"/>
      <c r="G75" s="13"/>
      <c r="H75" s="13">
        <f t="shared" si="1"/>
        <v>1</v>
      </c>
    </row>
    <row r="76" spans="1:8" x14ac:dyDescent="0.25">
      <c r="A76" s="11" t="s">
        <v>53</v>
      </c>
      <c r="B76" s="13"/>
      <c r="C76" s="13"/>
      <c r="D76" s="13">
        <v>1</v>
      </c>
      <c r="E76" s="13"/>
      <c r="F76" s="13"/>
      <c r="G76" s="13"/>
      <c r="H76" s="13">
        <f t="shared" si="1"/>
        <v>1</v>
      </c>
    </row>
    <row r="77" spans="1:8" x14ac:dyDescent="0.25">
      <c r="A77" s="11" t="s">
        <v>54</v>
      </c>
      <c r="B77" s="13"/>
      <c r="C77" s="13"/>
      <c r="D77" s="13">
        <v>1</v>
      </c>
      <c r="E77" s="13"/>
      <c r="F77" s="13"/>
      <c r="G77" s="13"/>
      <c r="H77" s="13">
        <f t="shared" si="1"/>
        <v>1</v>
      </c>
    </row>
    <row r="78" spans="1:8" x14ac:dyDescent="0.25">
      <c r="A78" s="11" t="s">
        <v>183</v>
      </c>
      <c r="B78" s="13"/>
      <c r="C78" s="13"/>
      <c r="D78" s="13"/>
      <c r="E78" s="13"/>
      <c r="F78" s="13"/>
      <c r="G78" s="13">
        <v>1</v>
      </c>
      <c r="H78" s="13">
        <f t="shared" si="1"/>
        <v>1</v>
      </c>
    </row>
    <row r="79" spans="1:8" x14ac:dyDescent="0.25">
      <c r="A79" s="11" t="s">
        <v>184</v>
      </c>
      <c r="B79" s="13"/>
      <c r="C79" s="13"/>
      <c r="D79" s="13"/>
      <c r="E79" s="13"/>
      <c r="F79" s="13"/>
      <c r="G79" s="13">
        <v>1</v>
      </c>
      <c r="H79" s="13">
        <f t="shared" si="1"/>
        <v>1</v>
      </c>
    </row>
    <row r="80" spans="1:8" x14ac:dyDescent="0.25">
      <c r="A80" s="11" t="s">
        <v>55</v>
      </c>
      <c r="B80" s="13"/>
      <c r="C80" s="13"/>
      <c r="D80" s="13">
        <v>1</v>
      </c>
      <c r="E80" s="13"/>
      <c r="F80" s="13"/>
      <c r="G80" s="13"/>
      <c r="H80" s="13">
        <f t="shared" si="1"/>
        <v>1</v>
      </c>
    </row>
    <row r="81" spans="1:8" x14ac:dyDescent="0.25">
      <c r="A81" s="11" t="s">
        <v>56</v>
      </c>
      <c r="B81" s="13"/>
      <c r="C81" s="13"/>
      <c r="D81" s="13">
        <v>2</v>
      </c>
      <c r="E81" s="13">
        <v>3</v>
      </c>
      <c r="F81" s="13"/>
      <c r="G81" s="13"/>
      <c r="H81" s="13">
        <f t="shared" si="1"/>
        <v>5</v>
      </c>
    </row>
    <row r="82" spans="1:8" x14ac:dyDescent="0.25">
      <c r="A82" s="11" t="s">
        <v>185</v>
      </c>
      <c r="B82" s="13"/>
      <c r="C82" s="13"/>
      <c r="D82" s="13"/>
      <c r="E82" s="13"/>
      <c r="F82" s="13"/>
      <c r="G82" s="13">
        <v>1</v>
      </c>
      <c r="H82" s="13">
        <f t="shared" si="1"/>
        <v>1</v>
      </c>
    </row>
    <row r="83" spans="1:8" x14ac:dyDescent="0.25">
      <c r="A83" s="11" t="s">
        <v>119</v>
      </c>
      <c r="B83" s="13"/>
      <c r="C83" s="13"/>
      <c r="D83" s="13"/>
      <c r="E83" s="13"/>
      <c r="F83" s="13"/>
      <c r="G83" s="13">
        <v>1</v>
      </c>
      <c r="H83" s="13">
        <f t="shared" si="1"/>
        <v>1</v>
      </c>
    </row>
    <row r="84" spans="1:8" x14ac:dyDescent="0.25">
      <c r="A84" s="11" t="s">
        <v>57</v>
      </c>
      <c r="B84" s="13"/>
      <c r="C84" s="13"/>
      <c r="D84" s="13">
        <v>1</v>
      </c>
      <c r="E84" s="13"/>
      <c r="F84" s="13"/>
      <c r="G84" s="13">
        <v>1</v>
      </c>
      <c r="H84" s="13">
        <f t="shared" si="1"/>
        <v>2</v>
      </c>
    </row>
    <row r="85" spans="1:8" x14ac:dyDescent="0.25">
      <c r="A85" s="11" t="s">
        <v>120</v>
      </c>
      <c r="B85" s="13"/>
      <c r="C85" s="13"/>
      <c r="D85" s="13"/>
      <c r="E85" s="13"/>
      <c r="F85" s="13"/>
      <c r="G85" s="13">
        <v>1</v>
      </c>
      <c r="H85" s="13">
        <f t="shared" si="1"/>
        <v>1</v>
      </c>
    </row>
    <row r="86" spans="1:8" x14ac:dyDescent="0.25">
      <c r="A86" s="11" t="s">
        <v>58</v>
      </c>
      <c r="B86" s="13"/>
      <c r="C86" s="13"/>
      <c r="D86" s="13"/>
      <c r="E86" s="13">
        <v>1</v>
      </c>
      <c r="F86" s="13"/>
      <c r="G86" s="13"/>
      <c r="H86" s="13">
        <f t="shared" si="1"/>
        <v>1</v>
      </c>
    </row>
    <row r="87" spans="1:8" x14ac:dyDescent="0.25">
      <c r="A87" s="11" t="s">
        <v>186</v>
      </c>
      <c r="B87" s="13"/>
      <c r="C87" s="13"/>
      <c r="D87" s="13"/>
      <c r="E87" s="13"/>
      <c r="F87" s="13"/>
      <c r="G87" s="13">
        <v>1</v>
      </c>
      <c r="H87" s="13">
        <f t="shared" si="1"/>
        <v>1</v>
      </c>
    </row>
    <row r="88" spans="1:8" x14ac:dyDescent="0.25">
      <c r="A88" s="15" t="s">
        <v>59</v>
      </c>
      <c r="B88" s="13"/>
      <c r="C88" s="13"/>
      <c r="D88" s="13">
        <v>1</v>
      </c>
      <c r="E88" s="13"/>
      <c r="F88" s="13"/>
      <c r="G88" s="13"/>
      <c r="H88" s="13">
        <f t="shared" si="1"/>
        <v>1</v>
      </c>
    </row>
    <row r="89" spans="1:8" x14ac:dyDescent="0.25">
      <c r="A89" s="15" t="s">
        <v>165</v>
      </c>
      <c r="B89" s="13"/>
      <c r="C89" s="13"/>
      <c r="D89" s="13"/>
      <c r="E89" s="13">
        <v>1</v>
      </c>
      <c r="F89" s="13"/>
      <c r="G89" s="13"/>
      <c r="H89" s="13">
        <f t="shared" si="1"/>
        <v>1</v>
      </c>
    </row>
    <row r="90" spans="1:8" x14ac:dyDescent="0.25">
      <c r="A90" s="15" t="s">
        <v>157</v>
      </c>
      <c r="B90" s="13"/>
      <c r="C90" s="13"/>
      <c r="D90" s="13"/>
      <c r="E90" s="13"/>
      <c r="F90" s="13"/>
      <c r="G90" s="13">
        <v>1</v>
      </c>
      <c r="H90" s="13">
        <f t="shared" si="1"/>
        <v>1</v>
      </c>
    </row>
    <row r="91" spans="1:8" x14ac:dyDescent="0.25">
      <c r="A91" s="15" t="s">
        <v>121</v>
      </c>
      <c r="B91" s="13"/>
      <c r="C91" s="13"/>
      <c r="D91" s="13"/>
      <c r="E91" s="13"/>
      <c r="F91" s="13"/>
      <c r="G91" s="13">
        <v>1</v>
      </c>
      <c r="H91" s="13">
        <f t="shared" si="1"/>
        <v>1</v>
      </c>
    </row>
    <row r="92" spans="1:8" x14ac:dyDescent="0.25">
      <c r="A92" s="11" t="s">
        <v>60</v>
      </c>
      <c r="B92" s="13"/>
      <c r="C92" s="13"/>
      <c r="D92" s="13"/>
      <c r="E92" s="13">
        <v>1</v>
      </c>
      <c r="F92" s="13"/>
      <c r="G92" s="13"/>
      <c r="H92" s="13">
        <f t="shared" si="1"/>
        <v>1</v>
      </c>
    </row>
    <row r="93" spans="1:8" x14ac:dyDescent="0.25">
      <c r="A93" s="11" t="s">
        <v>161</v>
      </c>
      <c r="B93" s="13"/>
      <c r="C93" s="13"/>
      <c r="D93" s="13">
        <v>1</v>
      </c>
      <c r="E93" s="13"/>
      <c r="F93" s="13"/>
      <c r="G93" s="13"/>
      <c r="H93" s="13">
        <f t="shared" si="1"/>
        <v>1</v>
      </c>
    </row>
    <row r="94" spans="1:8" x14ac:dyDescent="0.25">
      <c r="A94" s="11" t="s">
        <v>122</v>
      </c>
      <c r="B94" s="13"/>
      <c r="C94" s="13"/>
      <c r="D94" s="13"/>
      <c r="E94" s="13"/>
      <c r="F94" s="13"/>
      <c r="G94" s="13">
        <v>1</v>
      </c>
      <c r="H94" s="13">
        <f t="shared" si="1"/>
        <v>1</v>
      </c>
    </row>
    <row r="95" spans="1:8" x14ac:dyDescent="0.25">
      <c r="A95" s="11" t="s">
        <v>123</v>
      </c>
      <c r="B95" s="13"/>
      <c r="C95" s="13"/>
      <c r="D95" s="13"/>
      <c r="E95" s="13"/>
      <c r="F95" s="13"/>
      <c r="G95" s="13">
        <v>1</v>
      </c>
      <c r="H95" s="13">
        <f t="shared" si="1"/>
        <v>1</v>
      </c>
    </row>
    <row r="96" spans="1:8" x14ac:dyDescent="0.25">
      <c r="A96" s="11" t="s">
        <v>61</v>
      </c>
      <c r="B96" s="13"/>
      <c r="C96" s="13"/>
      <c r="D96" s="13"/>
      <c r="E96" s="13"/>
      <c r="F96" s="13"/>
      <c r="G96" s="13">
        <v>1</v>
      </c>
      <c r="H96" s="13">
        <f t="shared" si="1"/>
        <v>1</v>
      </c>
    </row>
    <row r="97" spans="1:8" x14ac:dyDescent="0.25">
      <c r="A97" s="11" t="s">
        <v>124</v>
      </c>
      <c r="B97" s="13"/>
      <c r="C97" s="13"/>
      <c r="D97" s="13"/>
      <c r="E97" s="13"/>
      <c r="F97" s="13"/>
      <c r="G97" s="13">
        <v>1</v>
      </c>
      <c r="H97" s="13">
        <f t="shared" si="1"/>
        <v>1</v>
      </c>
    </row>
    <row r="98" spans="1:8" x14ac:dyDescent="0.25">
      <c r="A98" s="11" t="s">
        <v>163</v>
      </c>
      <c r="B98" s="13"/>
      <c r="C98" s="13"/>
      <c r="D98" s="13"/>
      <c r="E98" s="13">
        <v>1</v>
      </c>
      <c r="F98" s="13"/>
      <c r="G98" s="13"/>
      <c r="H98" s="13">
        <f t="shared" si="1"/>
        <v>1</v>
      </c>
    </row>
    <row r="99" spans="1:8" x14ac:dyDescent="0.25">
      <c r="A99" s="11" t="s">
        <v>62</v>
      </c>
      <c r="B99" s="13"/>
      <c r="C99" s="13"/>
      <c r="D99" s="13">
        <v>5</v>
      </c>
      <c r="E99" s="13"/>
      <c r="F99" s="13"/>
      <c r="G99" s="13"/>
      <c r="H99" s="13">
        <f t="shared" si="1"/>
        <v>5</v>
      </c>
    </row>
    <row r="100" spans="1:8" x14ac:dyDescent="0.25">
      <c r="A100" s="11" t="s">
        <v>63</v>
      </c>
      <c r="B100" s="13"/>
      <c r="C100" s="13"/>
      <c r="D100" s="13"/>
      <c r="E100" s="13">
        <v>1</v>
      </c>
      <c r="F100" s="13"/>
      <c r="G100" s="13"/>
      <c r="H100" s="13">
        <f t="shared" si="1"/>
        <v>1</v>
      </c>
    </row>
    <row r="101" spans="1:8" x14ac:dyDescent="0.25">
      <c r="A101" s="11" t="s">
        <v>64</v>
      </c>
      <c r="B101" s="13"/>
      <c r="C101" s="13"/>
      <c r="D101" s="13">
        <v>2</v>
      </c>
      <c r="E101" s="13"/>
      <c r="F101" s="13"/>
      <c r="G101" s="13"/>
      <c r="H101" s="13">
        <f t="shared" si="1"/>
        <v>2</v>
      </c>
    </row>
    <row r="102" spans="1:8" x14ac:dyDescent="0.25">
      <c r="A102" s="11" t="s">
        <v>65</v>
      </c>
      <c r="B102" s="13"/>
      <c r="C102" s="13"/>
      <c r="D102" s="13">
        <v>1</v>
      </c>
      <c r="E102" s="13"/>
      <c r="F102" s="13"/>
      <c r="G102" s="13"/>
      <c r="H102" s="13">
        <f t="shared" si="1"/>
        <v>1</v>
      </c>
    </row>
    <row r="103" spans="1:8" x14ac:dyDescent="0.25">
      <c r="A103" s="11" t="s">
        <v>66</v>
      </c>
      <c r="B103" s="13"/>
      <c r="C103" s="13"/>
      <c r="D103" s="13"/>
      <c r="E103" s="13"/>
      <c r="F103" s="13"/>
      <c r="G103" s="13">
        <v>1</v>
      </c>
      <c r="H103" s="13">
        <f t="shared" si="1"/>
        <v>1</v>
      </c>
    </row>
    <row r="104" spans="1:8" x14ac:dyDescent="0.25">
      <c r="A104" s="11" t="s">
        <v>187</v>
      </c>
      <c r="B104" s="13"/>
      <c r="C104" s="13"/>
      <c r="D104" s="13"/>
      <c r="E104" s="13"/>
      <c r="F104" s="13"/>
      <c r="G104" s="13">
        <v>1</v>
      </c>
      <c r="H104" s="13">
        <f t="shared" si="1"/>
        <v>1</v>
      </c>
    </row>
    <row r="105" spans="1:8" x14ac:dyDescent="0.25">
      <c r="A105" s="11" t="s">
        <v>67</v>
      </c>
      <c r="B105" s="13"/>
      <c r="C105" s="13"/>
      <c r="D105" s="13"/>
      <c r="E105" s="13">
        <v>1</v>
      </c>
      <c r="F105" s="13"/>
      <c r="G105" s="13"/>
      <c r="H105" s="13">
        <f t="shared" si="1"/>
        <v>1</v>
      </c>
    </row>
    <row r="106" spans="1:8" x14ac:dyDescent="0.25">
      <c r="A106" s="11" t="s">
        <v>125</v>
      </c>
      <c r="B106" s="13"/>
      <c r="C106" s="13"/>
      <c r="D106" s="13"/>
      <c r="E106" s="13"/>
      <c r="F106" s="13"/>
      <c r="G106" s="13">
        <v>1</v>
      </c>
      <c r="H106" s="13">
        <f t="shared" si="1"/>
        <v>1</v>
      </c>
    </row>
    <row r="107" spans="1:8" x14ac:dyDescent="0.25">
      <c r="A107" s="11" t="s">
        <v>68</v>
      </c>
      <c r="B107" s="13"/>
      <c r="C107" s="13"/>
      <c r="D107" s="13">
        <v>1</v>
      </c>
      <c r="E107" s="13"/>
      <c r="F107" s="13"/>
      <c r="G107" s="13"/>
      <c r="H107" s="13">
        <f t="shared" si="1"/>
        <v>1</v>
      </c>
    </row>
    <row r="108" spans="1:8" x14ac:dyDescent="0.25">
      <c r="A108" s="11" t="s">
        <v>69</v>
      </c>
      <c r="B108" s="13"/>
      <c r="C108" s="13"/>
      <c r="D108" s="13">
        <v>0</v>
      </c>
      <c r="E108" s="13">
        <v>1</v>
      </c>
      <c r="F108" s="13"/>
      <c r="G108" s="13"/>
      <c r="H108" s="13">
        <f t="shared" si="1"/>
        <v>1</v>
      </c>
    </row>
    <row r="109" spans="1:8" x14ac:dyDescent="0.25">
      <c r="A109" s="11" t="s">
        <v>70</v>
      </c>
      <c r="B109" s="13"/>
      <c r="C109" s="13"/>
      <c r="D109" s="13">
        <v>1</v>
      </c>
      <c r="E109" s="13"/>
      <c r="F109" s="13"/>
      <c r="G109" s="13"/>
      <c r="H109" s="13">
        <f t="shared" si="1"/>
        <v>1</v>
      </c>
    </row>
    <row r="110" spans="1:8" x14ac:dyDescent="0.25">
      <c r="A110" s="11" t="s">
        <v>188</v>
      </c>
      <c r="B110" s="13"/>
      <c r="C110" s="13"/>
      <c r="D110" s="13"/>
      <c r="E110" s="13"/>
      <c r="F110" s="13"/>
      <c r="G110" s="13">
        <v>2</v>
      </c>
      <c r="H110" s="13">
        <f t="shared" si="1"/>
        <v>2</v>
      </c>
    </row>
    <row r="111" spans="1:8" x14ac:dyDescent="0.25">
      <c r="A111" s="11" t="s">
        <v>71</v>
      </c>
      <c r="B111" s="13"/>
      <c r="C111" s="13"/>
      <c r="D111" s="13">
        <v>1</v>
      </c>
      <c r="E111" s="13">
        <v>1</v>
      </c>
      <c r="F111" s="13"/>
      <c r="G111" s="13"/>
      <c r="H111" s="13">
        <f t="shared" si="1"/>
        <v>2</v>
      </c>
    </row>
    <row r="112" spans="1:8" x14ac:dyDescent="0.25">
      <c r="A112" s="11" t="s">
        <v>189</v>
      </c>
      <c r="B112" s="13"/>
      <c r="C112" s="13"/>
      <c r="D112" s="13"/>
      <c r="E112" s="13"/>
      <c r="F112" s="13"/>
      <c r="G112" s="13">
        <v>1</v>
      </c>
      <c r="H112" s="13">
        <f t="shared" si="1"/>
        <v>1</v>
      </c>
    </row>
    <row r="113" spans="1:8" x14ac:dyDescent="0.25">
      <c r="A113" s="11" t="s">
        <v>72</v>
      </c>
      <c r="B113" s="13"/>
      <c r="C113" s="13"/>
      <c r="D113" s="13">
        <v>1</v>
      </c>
      <c r="E113" s="13"/>
      <c r="F113" s="13"/>
      <c r="G113" s="13"/>
      <c r="H113" s="13">
        <f t="shared" si="1"/>
        <v>1</v>
      </c>
    </row>
    <row r="114" spans="1:8" x14ac:dyDescent="0.25">
      <c r="A114" s="11" t="s">
        <v>190</v>
      </c>
      <c r="B114" s="13"/>
      <c r="C114" s="13"/>
      <c r="D114" s="13"/>
      <c r="E114" s="13"/>
      <c r="F114" s="13"/>
      <c r="G114" s="13">
        <v>1</v>
      </c>
      <c r="H114" s="13">
        <f t="shared" si="1"/>
        <v>1</v>
      </c>
    </row>
    <row r="115" spans="1:8" x14ac:dyDescent="0.25">
      <c r="A115" s="11" t="s">
        <v>73</v>
      </c>
      <c r="B115" s="13"/>
      <c r="C115" s="13"/>
      <c r="D115" s="13"/>
      <c r="E115" s="13"/>
      <c r="F115" s="13"/>
      <c r="G115" s="13">
        <v>1</v>
      </c>
      <c r="H115" s="13">
        <f t="shared" si="1"/>
        <v>1</v>
      </c>
    </row>
    <row r="116" spans="1:8" x14ac:dyDescent="0.25">
      <c r="A116" s="11" t="s">
        <v>74</v>
      </c>
      <c r="B116" s="13"/>
      <c r="C116" s="13"/>
      <c r="D116" s="13"/>
      <c r="E116" s="13"/>
      <c r="F116" s="13"/>
      <c r="G116" s="13">
        <v>1</v>
      </c>
      <c r="H116" s="13">
        <f t="shared" si="1"/>
        <v>1</v>
      </c>
    </row>
    <row r="117" spans="1:8" x14ac:dyDescent="0.25">
      <c r="A117" s="11" t="s">
        <v>75</v>
      </c>
      <c r="B117" s="13"/>
      <c r="C117" s="13"/>
      <c r="D117" s="13"/>
      <c r="E117" s="13"/>
      <c r="F117" s="13"/>
      <c r="G117" s="13">
        <v>1</v>
      </c>
      <c r="H117" s="13">
        <f t="shared" si="1"/>
        <v>1</v>
      </c>
    </row>
    <row r="118" spans="1:8" x14ac:dyDescent="0.25">
      <c r="A118" s="11" t="s">
        <v>76</v>
      </c>
      <c r="B118" s="13"/>
      <c r="C118" s="13"/>
      <c r="D118" s="13">
        <v>1</v>
      </c>
      <c r="E118" s="13"/>
      <c r="F118" s="13"/>
      <c r="G118" s="13"/>
      <c r="H118" s="13">
        <f t="shared" si="1"/>
        <v>1</v>
      </c>
    </row>
    <row r="119" spans="1:8" x14ac:dyDescent="0.25">
      <c r="A119" s="16" t="s">
        <v>77</v>
      </c>
      <c r="B119" s="13"/>
      <c r="C119" s="13"/>
      <c r="D119" s="13">
        <v>2</v>
      </c>
      <c r="E119" s="13"/>
      <c r="F119" s="13"/>
      <c r="G119" s="13"/>
      <c r="H119" s="13">
        <f t="shared" si="1"/>
        <v>2</v>
      </c>
    </row>
    <row r="120" spans="1:8" x14ac:dyDescent="0.25">
      <c r="A120" s="16" t="s">
        <v>78</v>
      </c>
      <c r="B120" s="13"/>
      <c r="C120" s="13"/>
      <c r="D120" s="13"/>
      <c r="E120" s="13">
        <v>1</v>
      </c>
      <c r="F120" s="13"/>
      <c r="G120" s="13"/>
      <c r="H120" s="13">
        <f t="shared" si="1"/>
        <v>1</v>
      </c>
    </row>
    <row r="121" spans="1:8" x14ac:dyDescent="0.25">
      <c r="A121" s="16" t="s">
        <v>79</v>
      </c>
      <c r="B121" s="13"/>
      <c r="C121" s="13"/>
      <c r="D121" s="13">
        <v>3</v>
      </c>
      <c r="E121" s="13"/>
      <c r="F121" s="13"/>
      <c r="G121" s="13"/>
      <c r="H121" s="13">
        <f t="shared" si="1"/>
        <v>3</v>
      </c>
    </row>
    <row r="122" spans="1:8" x14ac:dyDescent="0.25">
      <c r="A122" s="16" t="s">
        <v>126</v>
      </c>
      <c r="B122" s="13"/>
      <c r="C122" s="13"/>
      <c r="D122" s="13"/>
      <c r="E122" s="13"/>
      <c r="F122" s="13"/>
      <c r="G122" s="13">
        <v>1</v>
      </c>
      <c r="H122" s="13">
        <f t="shared" si="1"/>
        <v>1</v>
      </c>
    </row>
    <row r="123" spans="1:8" x14ac:dyDescent="0.25">
      <c r="A123" s="16" t="s">
        <v>191</v>
      </c>
      <c r="B123" s="13"/>
      <c r="C123" s="13"/>
      <c r="D123" s="13"/>
      <c r="E123" s="13"/>
      <c r="F123" s="13"/>
      <c r="G123" s="13">
        <v>1</v>
      </c>
      <c r="H123" s="13">
        <f t="shared" si="1"/>
        <v>1</v>
      </c>
    </row>
    <row r="124" spans="1:8" x14ac:dyDescent="0.25">
      <c r="A124" s="11" t="s">
        <v>80</v>
      </c>
      <c r="B124" s="13"/>
      <c r="C124" s="13"/>
      <c r="D124" s="13">
        <v>1</v>
      </c>
      <c r="E124" s="13">
        <v>1</v>
      </c>
      <c r="F124" s="13"/>
      <c r="G124" s="13"/>
      <c r="H124" s="13">
        <f t="shared" si="1"/>
        <v>2</v>
      </c>
    </row>
    <row r="125" spans="1:8" x14ac:dyDescent="0.25">
      <c r="A125" s="11" t="s">
        <v>81</v>
      </c>
      <c r="B125" s="13"/>
      <c r="C125" s="13"/>
      <c r="D125" s="13"/>
      <c r="E125" s="13">
        <v>1</v>
      </c>
      <c r="F125" s="13"/>
      <c r="G125" s="13"/>
      <c r="H125" s="13">
        <f t="shared" si="1"/>
        <v>1</v>
      </c>
    </row>
    <row r="126" spans="1:8" x14ac:dyDescent="0.25">
      <c r="A126" s="11" t="s">
        <v>82</v>
      </c>
      <c r="B126" s="13"/>
      <c r="C126" s="13"/>
      <c r="D126" s="13"/>
      <c r="E126" s="13">
        <v>1</v>
      </c>
      <c r="F126" s="13"/>
      <c r="G126" s="13"/>
      <c r="H126" s="13">
        <f t="shared" si="1"/>
        <v>1</v>
      </c>
    </row>
    <row r="127" spans="1:8" x14ac:dyDescent="0.25">
      <c r="A127" s="11" t="s">
        <v>127</v>
      </c>
      <c r="B127" s="13"/>
      <c r="C127" s="13"/>
      <c r="D127" s="13"/>
      <c r="E127" s="13"/>
      <c r="F127" s="13"/>
      <c r="G127" s="13">
        <v>1</v>
      </c>
      <c r="H127" s="13">
        <f t="shared" si="1"/>
        <v>1</v>
      </c>
    </row>
    <row r="128" spans="1:8" x14ac:dyDescent="0.25">
      <c r="A128" s="11" t="s">
        <v>83</v>
      </c>
      <c r="B128" s="13"/>
      <c r="C128" s="13"/>
      <c r="D128" s="13">
        <v>2</v>
      </c>
      <c r="E128" s="13"/>
      <c r="F128" s="13"/>
      <c r="G128" s="13"/>
      <c r="H128" s="13">
        <f t="shared" si="1"/>
        <v>2</v>
      </c>
    </row>
    <row r="129" spans="1:8" x14ac:dyDescent="0.25">
      <c r="A129" s="11" t="s">
        <v>84</v>
      </c>
      <c r="B129" s="13"/>
      <c r="C129" s="13"/>
      <c r="D129" s="13"/>
      <c r="E129" s="13"/>
      <c r="F129" s="13"/>
      <c r="G129" s="13">
        <v>1</v>
      </c>
      <c r="H129" s="13">
        <f t="shared" si="1"/>
        <v>1</v>
      </c>
    </row>
    <row r="130" spans="1:8" x14ac:dyDescent="0.25">
      <c r="A130" s="11" t="s">
        <v>85</v>
      </c>
      <c r="B130" s="13"/>
      <c r="C130" s="13"/>
      <c r="D130" s="13"/>
      <c r="E130" s="13"/>
      <c r="F130" s="13"/>
      <c r="G130" s="13">
        <v>1</v>
      </c>
      <c r="H130" s="13">
        <f t="shared" si="1"/>
        <v>1</v>
      </c>
    </row>
    <row r="131" spans="1:8" x14ac:dyDescent="0.25">
      <c r="A131" s="11" t="s">
        <v>86</v>
      </c>
      <c r="B131" s="13"/>
      <c r="C131" s="13"/>
      <c r="D131" s="13">
        <v>1</v>
      </c>
      <c r="E131" s="13"/>
      <c r="F131" s="13"/>
      <c r="G131" s="13"/>
      <c r="H131" s="13">
        <f t="shared" si="1"/>
        <v>1</v>
      </c>
    </row>
    <row r="132" spans="1:8" x14ac:dyDescent="0.25">
      <c r="A132" s="11" t="s">
        <v>87</v>
      </c>
      <c r="B132" s="13"/>
      <c r="C132" s="13"/>
      <c r="D132" s="13">
        <v>1</v>
      </c>
      <c r="E132" s="13"/>
      <c r="F132" s="13"/>
      <c r="G132" s="13"/>
      <c r="H132" s="13">
        <f t="shared" si="1"/>
        <v>1</v>
      </c>
    </row>
    <row r="133" spans="1:8" x14ac:dyDescent="0.25">
      <c r="A133" s="11" t="s">
        <v>88</v>
      </c>
      <c r="B133" s="13"/>
      <c r="C133" s="13"/>
      <c r="D133" s="13"/>
      <c r="E133" s="13"/>
      <c r="F133" s="13"/>
      <c r="G133" s="13">
        <v>1</v>
      </c>
      <c r="H133" s="13">
        <f t="shared" si="1"/>
        <v>1</v>
      </c>
    </row>
    <row r="134" spans="1:8" x14ac:dyDescent="0.25">
      <c r="A134" s="11" t="s">
        <v>89</v>
      </c>
      <c r="B134" s="13"/>
      <c r="C134" s="13"/>
      <c r="D134" s="13"/>
      <c r="E134" s="13"/>
      <c r="F134" s="13"/>
      <c r="G134" s="13">
        <v>1</v>
      </c>
      <c r="H134" s="13">
        <f t="shared" si="1"/>
        <v>1</v>
      </c>
    </row>
    <row r="135" spans="1:8" x14ac:dyDescent="0.25">
      <c r="A135" s="11" t="s">
        <v>128</v>
      </c>
      <c r="B135" s="13"/>
      <c r="C135" s="13"/>
      <c r="D135" s="13">
        <v>2</v>
      </c>
      <c r="E135" s="13"/>
      <c r="F135" s="13"/>
      <c r="G135" s="13"/>
      <c r="H135" s="13">
        <f t="shared" si="1"/>
        <v>2</v>
      </c>
    </row>
    <row r="136" spans="1:8" x14ac:dyDescent="0.25">
      <c r="A136" s="11" t="s">
        <v>91</v>
      </c>
      <c r="B136" s="13"/>
      <c r="C136" s="13"/>
      <c r="D136" s="13">
        <v>1</v>
      </c>
      <c r="E136" s="13">
        <v>1</v>
      </c>
      <c r="F136" s="13"/>
      <c r="G136" s="13"/>
      <c r="H136" s="13">
        <f t="shared" si="1"/>
        <v>2</v>
      </c>
    </row>
    <row r="137" spans="1:8" x14ac:dyDescent="0.25">
      <c r="A137" s="11" t="s">
        <v>192</v>
      </c>
      <c r="B137" s="13"/>
      <c r="C137" s="13"/>
      <c r="D137" s="13"/>
      <c r="E137" s="13"/>
      <c r="F137" s="13"/>
      <c r="G137" s="13">
        <v>1</v>
      </c>
      <c r="H137" s="13">
        <f t="shared" si="1"/>
        <v>1</v>
      </c>
    </row>
    <row r="138" spans="1:8" x14ac:dyDescent="0.25">
      <c r="A138" s="11" t="s">
        <v>92</v>
      </c>
      <c r="B138" s="13"/>
      <c r="C138" s="13"/>
      <c r="D138" s="13">
        <v>3</v>
      </c>
      <c r="E138" s="13"/>
      <c r="F138" s="13"/>
      <c r="G138" s="13"/>
      <c r="H138" s="13">
        <f t="shared" ref="H138:H153" si="2">SUM(B138:G138)</f>
        <v>3</v>
      </c>
    </row>
    <row r="139" spans="1:8" x14ac:dyDescent="0.25">
      <c r="A139" s="11" t="s">
        <v>93</v>
      </c>
      <c r="B139" s="13"/>
      <c r="C139" s="13"/>
      <c r="D139" s="13">
        <v>3</v>
      </c>
      <c r="E139" s="13"/>
      <c r="F139" s="13"/>
      <c r="G139" s="13"/>
      <c r="H139" s="13">
        <f t="shared" si="2"/>
        <v>3</v>
      </c>
    </row>
    <row r="140" spans="1:8" x14ac:dyDescent="0.25">
      <c r="A140" s="16" t="s">
        <v>94</v>
      </c>
      <c r="B140" s="13"/>
      <c r="C140" s="13"/>
      <c r="D140" s="13">
        <v>3</v>
      </c>
      <c r="E140" s="13"/>
      <c r="F140" s="13"/>
      <c r="G140" s="13"/>
      <c r="H140" s="13">
        <f t="shared" si="2"/>
        <v>3</v>
      </c>
    </row>
    <row r="141" spans="1:8" x14ac:dyDescent="0.25">
      <c r="A141" s="16" t="s">
        <v>193</v>
      </c>
      <c r="B141" s="13"/>
      <c r="C141" s="13"/>
      <c r="D141" s="13"/>
      <c r="E141" s="13"/>
      <c r="F141" s="13"/>
      <c r="G141" s="13">
        <v>1</v>
      </c>
      <c r="H141" s="13">
        <f t="shared" si="2"/>
        <v>1</v>
      </c>
    </row>
    <row r="142" spans="1:8" x14ac:dyDescent="0.25">
      <c r="A142" s="16" t="s">
        <v>194</v>
      </c>
      <c r="B142" s="13"/>
      <c r="C142" s="13"/>
      <c r="D142" s="13"/>
      <c r="E142" s="13"/>
      <c r="F142" s="13"/>
      <c r="G142" s="13">
        <v>1</v>
      </c>
      <c r="H142" s="13">
        <f t="shared" si="2"/>
        <v>1</v>
      </c>
    </row>
    <row r="143" spans="1:8" x14ac:dyDescent="0.25">
      <c r="A143" s="16" t="s">
        <v>166</v>
      </c>
      <c r="B143" s="13"/>
      <c r="C143" s="13"/>
      <c r="D143" s="13"/>
      <c r="E143" s="13">
        <v>1</v>
      </c>
      <c r="F143" s="13"/>
      <c r="G143" s="13"/>
      <c r="H143" s="13">
        <f t="shared" si="2"/>
        <v>1</v>
      </c>
    </row>
    <row r="144" spans="1:8" x14ac:dyDescent="0.25">
      <c r="A144" s="16" t="s">
        <v>95</v>
      </c>
      <c r="B144" s="13"/>
      <c r="C144" s="13"/>
      <c r="D144" s="13">
        <v>1</v>
      </c>
      <c r="E144" s="13"/>
      <c r="F144" s="13"/>
      <c r="G144" s="13"/>
      <c r="H144" s="13">
        <f t="shared" si="2"/>
        <v>1</v>
      </c>
    </row>
    <row r="145" spans="1:8" x14ac:dyDescent="0.25">
      <c r="A145" s="15" t="s">
        <v>96</v>
      </c>
      <c r="B145" s="13"/>
      <c r="C145" s="13"/>
      <c r="D145" s="13"/>
      <c r="E145" s="13">
        <v>1</v>
      </c>
      <c r="F145" s="13"/>
      <c r="G145" s="13"/>
      <c r="H145" s="13">
        <f t="shared" si="2"/>
        <v>1</v>
      </c>
    </row>
    <row r="146" spans="1:8" x14ac:dyDescent="0.25">
      <c r="A146" s="16" t="s">
        <v>97</v>
      </c>
      <c r="B146" s="13"/>
      <c r="C146" s="13"/>
      <c r="D146" s="13">
        <v>1</v>
      </c>
      <c r="E146" s="13"/>
      <c r="F146" s="13"/>
      <c r="G146" s="13"/>
      <c r="H146" s="13">
        <f t="shared" si="2"/>
        <v>1</v>
      </c>
    </row>
    <row r="147" spans="1:8" x14ac:dyDescent="0.25">
      <c r="A147" s="11" t="s">
        <v>98</v>
      </c>
      <c r="B147" s="13"/>
      <c r="C147" s="13"/>
      <c r="D147" s="13">
        <v>4</v>
      </c>
      <c r="E147" s="13">
        <v>1</v>
      </c>
      <c r="F147" s="13"/>
      <c r="G147" s="13"/>
      <c r="H147" s="13">
        <f t="shared" si="2"/>
        <v>5</v>
      </c>
    </row>
    <row r="148" spans="1:8" x14ac:dyDescent="0.25">
      <c r="A148" s="11" t="s">
        <v>99</v>
      </c>
      <c r="B148" s="13"/>
      <c r="C148" s="13"/>
      <c r="D148" s="13">
        <v>7</v>
      </c>
      <c r="E148" s="13"/>
      <c r="F148" s="13"/>
      <c r="G148" s="13"/>
      <c r="H148" s="13">
        <f t="shared" si="2"/>
        <v>7</v>
      </c>
    </row>
    <row r="149" spans="1:8" x14ac:dyDescent="0.25">
      <c r="A149" s="11" t="s">
        <v>167</v>
      </c>
      <c r="B149" s="13"/>
      <c r="C149" s="13"/>
      <c r="D149" s="13"/>
      <c r="E149" s="13">
        <v>1</v>
      </c>
      <c r="F149" s="13"/>
      <c r="G149" s="13"/>
      <c r="H149" s="13">
        <f t="shared" si="2"/>
        <v>1</v>
      </c>
    </row>
    <row r="150" spans="1:8" x14ac:dyDescent="0.25">
      <c r="A150" s="11" t="s">
        <v>100</v>
      </c>
      <c r="B150" s="13"/>
      <c r="C150" s="13"/>
      <c r="D150" s="13">
        <v>1</v>
      </c>
      <c r="E150" s="13"/>
      <c r="F150" s="13"/>
      <c r="G150" s="13"/>
      <c r="H150" s="13">
        <f t="shared" si="2"/>
        <v>1</v>
      </c>
    </row>
    <row r="151" spans="1:8" x14ac:dyDescent="0.25">
      <c r="A151" s="11" t="s">
        <v>195</v>
      </c>
      <c r="B151" s="13"/>
      <c r="C151" s="13"/>
      <c r="D151" s="13"/>
      <c r="E151" s="13"/>
      <c r="F151" s="13"/>
      <c r="G151" s="13">
        <v>1</v>
      </c>
      <c r="H151" s="13">
        <f t="shared" si="2"/>
        <v>1</v>
      </c>
    </row>
    <row r="152" spans="1:8" x14ac:dyDescent="0.25">
      <c r="A152" s="11" t="s">
        <v>101</v>
      </c>
      <c r="B152" s="13"/>
      <c r="C152" s="13"/>
      <c r="D152" s="13">
        <v>1</v>
      </c>
      <c r="E152" s="13"/>
      <c r="F152" s="13"/>
      <c r="G152" s="13"/>
      <c r="H152" s="13">
        <f t="shared" si="2"/>
        <v>1</v>
      </c>
    </row>
    <row r="153" spans="1:8" x14ac:dyDescent="0.25">
      <c r="A153" s="11" t="s">
        <v>102</v>
      </c>
      <c r="B153" s="13"/>
      <c r="C153" s="13"/>
      <c r="D153" s="13">
        <v>1</v>
      </c>
      <c r="E153" s="13"/>
      <c r="F153" s="13"/>
      <c r="G153" s="13"/>
      <c r="H153" s="13">
        <f t="shared" si="2"/>
        <v>1</v>
      </c>
    </row>
    <row r="154" spans="1:8" ht="15.75" customHeight="1" x14ac:dyDescent="0.25">
      <c r="A154" s="17" t="s">
        <v>129</v>
      </c>
      <c r="B154" s="13">
        <f t="shared" ref="B154:G154" si="3">SUM(B9:B153)</f>
        <v>0</v>
      </c>
      <c r="C154" s="13">
        <f t="shared" si="3"/>
        <v>0</v>
      </c>
      <c r="D154" s="13">
        <f t="shared" si="3"/>
        <v>99</v>
      </c>
      <c r="E154" s="13">
        <f t="shared" si="3"/>
        <v>35</v>
      </c>
      <c r="F154" s="13">
        <f t="shared" si="3"/>
        <v>1</v>
      </c>
      <c r="G154" s="13">
        <f t="shared" si="3"/>
        <v>67</v>
      </c>
      <c r="H154" s="13">
        <f>SUM(B154:G154)</f>
        <v>202</v>
      </c>
    </row>
    <row r="155" spans="1:8" ht="4.5" customHeight="1" x14ac:dyDescent="0.25">
      <c r="A155" s="11"/>
      <c r="B155" s="13"/>
      <c r="C155" s="13"/>
      <c r="D155" s="13"/>
      <c r="E155" s="13"/>
      <c r="F155" s="13"/>
      <c r="G155" s="13"/>
      <c r="H155" s="13">
        <f t="shared" ref="H155" si="4">SUM(B155:G155)</f>
        <v>0</v>
      </c>
    </row>
    <row r="156" spans="1:8" x14ac:dyDescent="0.25">
      <c r="A156" s="11" t="s">
        <v>104</v>
      </c>
      <c r="B156" s="13">
        <v>2</v>
      </c>
      <c r="C156" s="13">
        <v>4</v>
      </c>
      <c r="D156" s="13">
        <v>69</v>
      </c>
      <c r="E156" s="13">
        <v>6</v>
      </c>
      <c r="F156" s="13">
        <v>1</v>
      </c>
      <c r="G156" s="13">
        <v>1</v>
      </c>
      <c r="H156" s="13">
        <f>SUM(B156:G156)</f>
        <v>83</v>
      </c>
    </row>
    <row r="157" spans="1:8" ht="17.25" customHeight="1" x14ac:dyDescent="0.25">
      <c r="A157" s="17" t="s">
        <v>129</v>
      </c>
      <c r="B157" s="13">
        <f>SUM(B156)</f>
        <v>2</v>
      </c>
      <c r="C157" s="13">
        <f t="shared" ref="C157:G157" si="5">SUM(C156)</f>
        <v>4</v>
      </c>
      <c r="D157" s="13">
        <f t="shared" si="5"/>
        <v>69</v>
      </c>
      <c r="E157" s="13">
        <f t="shared" si="5"/>
        <v>6</v>
      </c>
      <c r="F157" s="13">
        <f t="shared" si="5"/>
        <v>1</v>
      </c>
      <c r="G157" s="13">
        <f t="shared" si="5"/>
        <v>1</v>
      </c>
      <c r="H157" s="13">
        <f>SUM(B157:G157)</f>
        <v>83</v>
      </c>
    </row>
    <row r="158" spans="1:8" ht="4.5" customHeight="1" x14ac:dyDescent="0.25">
      <c r="A158" s="17"/>
      <c r="B158" s="18"/>
      <c r="C158" s="18"/>
      <c r="D158" s="18"/>
      <c r="E158" s="18"/>
      <c r="F158" s="18"/>
      <c r="G158" s="18"/>
      <c r="H158" s="18"/>
    </row>
    <row r="159" spans="1:8" ht="16.5" customHeight="1" x14ac:dyDescent="0.25">
      <c r="A159" s="19" t="s">
        <v>106</v>
      </c>
      <c r="B159" s="20">
        <f>B157+B154</f>
        <v>2</v>
      </c>
      <c r="C159" s="20">
        <f t="shared" ref="C159:G159" si="6">C157+C154</f>
        <v>4</v>
      </c>
      <c r="D159" s="20">
        <f t="shared" si="6"/>
        <v>168</v>
      </c>
      <c r="E159" s="20">
        <f t="shared" si="6"/>
        <v>41</v>
      </c>
      <c r="F159" s="20">
        <f t="shared" si="6"/>
        <v>2</v>
      </c>
      <c r="G159" s="20">
        <f t="shared" si="6"/>
        <v>68</v>
      </c>
      <c r="H159" s="20">
        <f>SUM(B159:G159)</f>
        <v>285</v>
      </c>
    </row>
  </sheetData>
  <mergeCells count="8">
    <mergeCell ref="A1:H3"/>
    <mergeCell ref="A4:H4"/>
    <mergeCell ref="A6:A8"/>
    <mergeCell ref="B6:G6"/>
    <mergeCell ref="H6:H8"/>
    <mergeCell ref="B7:B8"/>
    <mergeCell ref="D7:G7"/>
    <mergeCell ref="C7:C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apoio</vt:lpstr>
      <vt:lpstr>limpeza</vt:lpstr>
      <vt:lpstr>apoio!Area_de_impressao</vt:lpstr>
      <vt:lpstr>limpeza!Area_de_impressao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Elcio Jose dos Santos</dc:creator>
  <cp:lastModifiedBy>Simone de Oliveira Capanema</cp:lastModifiedBy>
  <cp:lastPrinted>2015-02-26T18:35:02Z</cp:lastPrinted>
  <dcterms:created xsi:type="dcterms:W3CDTF">2014-06-02T18:39:32Z</dcterms:created>
  <dcterms:modified xsi:type="dcterms:W3CDTF">2019-03-13T13:02:21Z</dcterms:modified>
</cp:coreProperties>
</file>