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apensos_processo_13_2019\"/>
    </mc:Choice>
  </mc:AlternateContent>
  <bookViews>
    <workbookView xWindow="-15" yWindow="-15" windowWidth="14520" windowHeight="11760"/>
  </bookViews>
  <sheets>
    <sheet name="MATERIAL CONSUMO LIMPEZA" sheetId="1" r:id="rId1"/>
  </sheets>
  <definedNames>
    <definedName name="_xlnm.Print_Area" localSheetId="0">'MATERIAL CONSUMO LIMPEZA'!$A$1:$G$19</definedName>
  </definedNames>
  <calcPr calcId="162913"/>
</workbook>
</file>

<file path=xl/calcChain.xml><?xml version="1.0" encoding="utf-8"?>
<calcChain xmlns="http://schemas.openxmlformats.org/spreadsheetml/2006/main">
  <c r="F19" i="1" l="1"/>
  <c r="E7" i="1" l="1"/>
  <c r="E8" i="1"/>
  <c r="E9" i="1"/>
  <c r="E10" i="1"/>
  <c r="E11" i="1"/>
  <c r="E12" i="1"/>
  <c r="E13" i="1"/>
  <c r="E14" i="1"/>
  <c r="E15" i="1"/>
  <c r="E16" i="1"/>
  <c r="E17" i="1"/>
  <c r="E18" i="1"/>
  <c r="E6" i="1"/>
</calcChain>
</file>

<file path=xl/sharedStrings.xml><?xml version="1.0" encoding="utf-8"?>
<sst xmlns="http://schemas.openxmlformats.org/spreadsheetml/2006/main" count="34" uniqueCount="34">
  <si>
    <t>ORDEM</t>
  </si>
  <si>
    <t xml:space="preserve">DESCRIÇÃO </t>
  </si>
  <si>
    <t>CÓDIGO SIAD</t>
  </si>
  <si>
    <t>1</t>
  </si>
  <si>
    <t>Balde plástico, com alça de metal, capacidade: 10 litros.</t>
  </si>
  <si>
    <t>2</t>
  </si>
  <si>
    <t>3</t>
  </si>
  <si>
    <t>4</t>
  </si>
  <si>
    <t>5</t>
  </si>
  <si>
    <t>Desentupidor de pia em borracha macia, com cabo plástico de polietileno, tamanho pequeno.</t>
  </si>
  <si>
    <t>6</t>
  </si>
  <si>
    <t>Borrifador em plástico, capacidade de 500 ml.</t>
  </si>
  <si>
    <t>7</t>
  </si>
  <si>
    <t>8</t>
  </si>
  <si>
    <t>9</t>
  </si>
  <si>
    <t>10</t>
  </si>
  <si>
    <t>Escada em alumínio com 6 (seis) degraus, tapetes e sapatas antiderrapantes, suporta carga de 120kg.</t>
  </si>
  <si>
    <t>11</t>
  </si>
  <si>
    <t>12</t>
  </si>
  <si>
    <t>13</t>
  </si>
  <si>
    <t>Escova para limpeza de parede e carpete.</t>
  </si>
  <si>
    <t>Pá de lixo em lata, com cabo de madeira com 80 cm de comprimento.</t>
  </si>
  <si>
    <t>Rodo com borracha dupla medindo 60 cm, com cabo de madeira com 1,20 m de comprimento.</t>
  </si>
  <si>
    <t>Rodo com borracha dupla medindo 40 cm, com cabo de madeira com 1,20 m de comprimento.</t>
  </si>
  <si>
    <t>Vassoura de pelo de 60 cm, com cerdas tipo crina de animal, com cabo de madeira de 1,20 m.</t>
  </si>
  <si>
    <t>Vassoura com cerdas de piaçava, com base de madeira revestida em lata, de 40 cm de comprimento, com cabo de madeira com 1,20 m de comprimento.</t>
  </si>
  <si>
    <t>TOTAL</t>
  </si>
  <si>
    <t>PREÇO MÉDIO UNIDADE - (R$)</t>
  </si>
  <si>
    <t xml:space="preserve">PREÇO MÉDIO GLOBAL ANUAL - PREVISÃO - POR TIPO DE MATERIAL (R$)        </t>
  </si>
  <si>
    <t>APENSO IX - Planilha de Preços - Material de Consumo de Serventes de Limpeza</t>
  </si>
  <si>
    <t>QUANT.</t>
  </si>
  <si>
    <t xml:space="preserve">Desentupidor de vaso sanitário em borracha macia, com cabo de madeira com 0,5 metro de comprimento. </t>
  </si>
  <si>
    <t>Vasculho, com cerdas de sisal, com cabo em torno de 2,00m de comprimento.</t>
  </si>
  <si>
    <t>Escova para limpeza - cerdas: nylon; utilidade: limpeza de vaso sanitário; apresentação: com corpo, cabo e estojo em plástico.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</si>
</sst>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1" fillId="0" borderId="0" xfId="1" applyAlignment="1">
      <alignment horizontal="centerContinuous"/>
    </xf>
    <xf numFmtId="0" fontId="4" fillId="0" borderId="0" xfId="1" applyFont="1"/>
    <xf numFmtId="4" fontId="3" fillId="0" borderId="0" xfId="2" applyNumberFormat="1" applyFont="1" applyBorder="1" applyAlignment="1" applyProtection="1">
      <alignment horizontal="center" vertical="center"/>
      <protection locked="0"/>
    </xf>
    <xf numFmtId="164" fontId="3" fillId="0" borderId="0" xfId="2" applyFont="1" applyBorder="1" applyAlignment="1" applyProtection="1">
      <alignment horizontal="center" vertical="center"/>
      <protection locked="0"/>
    </xf>
    <xf numFmtId="0" fontId="1" fillId="0" borderId="1" xfId="1" applyFont="1" applyBorder="1" applyAlignment="1">
      <alignment horizontal="justify" vertical="center" wrapText="1"/>
    </xf>
    <xf numFmtId="49" fontId="1" fillId="0" borderId="1" xfId="1" applyNumberFormat="1" applyFont="1" applyBorder="1" applyAlignment="1" applyProtection="1">
      <alignment horizontal="center" vertical="center"/>
      <protection locked="0"/>
    </xf>
    <xf numFmtId="0" fontId="1" fillId="0" borderId="1" xfId="2" applyNumberFormat="1" applyFont="1" applyBorder="1" applyAlignment="1" applyProtection="1">
      <alignment horizontal="center" vertical="center"/>
      <protection locked="0"/>
    </xf>
    <xf numFmtId="4" fontId="1" fillId="0" borderId="1" xfId="2" applyNumberFormat="1" applyFont="1" applyBorder="1" applyAlignment="1">
      <alignment horizontal="center" vertical="center"/>
    </xf>
    <xf numFmtId="3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 wrapText="1"/>
    </xf>
    <xf numFmtId="39" fontId="1" fillId="3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/>
      <protection locked="0"/>
    </xf>
    <xf numFmtId="49" fontId="4" fillId="2" borderId="2" xfId="1" applyNumberFormat="1" applyFont="1" applyFill="1" applyBorder="1" applyAlignment="1" applyProtection="1">
      <alignment horizontal="center" vertical="center"/>
      <protection locked="0"/>
    </xf>
    <xf numFmtId="49" fontId="4" fillId="2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</xdr:colOff>
      <xdr:row>0</xdr:row>
      <xdr:rowOff>18222</xdr:rowOff>
    </xdr:from>
    <xdr:to>
      <xdr:col>2</xdr:col>
      <xdr:colOff>1428750</xdr:colOff>
      <xdr:row>1</xdr:row>
      <xdr:rowOff>800100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58" y="18222"/>
          <a:ext cx="2634192" cy="9723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showGridLines="0" tabSelected="1" view="pageBreakPreview" topLeftCell="A13" zoomScaleNormal="100" zoomScaleSheetLayoutView="100" workbookViewId="0">
      <selection activeCell="F18" sqref="F18"/>
    </sheetView>
  </sheetViews>
  <sheetFormatPr defaultRowHeight="15" x14ac:dyDescent="0.25"/>
  <cols>
    <col min="3" max="3" width="56.85546875" customWidth="1"/>
    <col min="4" max="6" width="25.7109375" customWidth="1"/>
  </cols>
  <sheetData>
    <row r="2" spans="1:9" ht="85.5" customHeight="1" x14ac:dyDescent="0.25"/>
    <row r="3" spans="1:9" ht="33" customHeight="1" x14ac:dyDescent="0.25">
      <c r="A3" s="13" t="s">
        <v>29</v>
      </c>
      <c r="B3" s="14"/>
      <c r="C3" s="14"/>
      <c r="D3" s="14"/>
      <c r="E3" s="14"/>
      <c r="F3" s="15"/>
      <c r="G3" s="2"/>
      <c r="H3" s="2"/>
      <c r="I3" s="2"/>
    </row>
    <row r="4" spans="1:9" x14ac:dyDescent="0.25">
      <c r="A4" s="20" t="s">
        <v>0</v>
      </c>
      <c r="B4" s="20" t="s">
        <v>30</v>
      </c>
      <c r="C4" s="20" t="s">
        <v>1</v>
      </c>
      <c r="D4" s="22" t="s">
        <v>2</v>
      </c>
      <c r="E4" s="16" t="s">
        <v>27</v>
      </c>
      <c r="F4" s="16" t="s">
        <v>28</v>
      </c>
      <c r="G4" s="1"/>
      <c r="H4" s="1"/>
      <c r="I4" s="1"/>
    </row>
    <row r="5" spans="1:9" ht="39.75" customHeight="1" x14ac:dyDescent="0.25">
      <c r="A5" s="20"/>
      <c r="B5" s="20"/>
      <c r="C5" s="21"/>
      <c r="D5" s="22"/>
      <c r="E5" s="16"/>
      <c r="F5" s="16"/>
      <c r="G5" s="1"/>
      <c r="H5" s="1"/>
      <c r="I5" s="1"/>
    </row>
    <row r="6" spans="1:9" ht="39.950000000000003" customHeight="1" x14ac:dyDescent="0.25">
      <c r="A6" s="7" t="s">
        <v>3</v>
      </c>
      <c r="B6" s="11">
        <v>376</v>
      </c>
      <c r="C6" s="6" t="s">
        <v>4</v>
      </c>
      <c r="D6" s="8">
        <v>724939</v>
      </c>
      <c r="E6" s="9">
        <f t="shared" ref="E6:E18" si="0">F6/B6</f>
        <v>3.8209999999999997</v>
      </c>
      <c r="F6" s="12">
        <v>1436.6959999999999</v>
      </c>
      <c r="G6" s="1"/>
      <c r="H6" s="1"/>
      <c r="I6" s="1"/>
    </row>
    <row r="7" spans="1:9" ht="39.950000000000003" customHeight="1" x14ac:dyDescent="0.25">
      <c r="A7" s="7" t="s">
        <v>5</v>
      </c>
      <c r="B7" s="11">
        <v>72</v>
      </c>
      <c r="C7" s="6" t="s">
        <v>31</v>
      </c>
      <c r="D7" s="8">
        <v>1243969</v>
      </c>
      <c r="E7" s="9">
        <f t="shared" si="0"/>
        <v>4.3973499999999994</v>
      </c>
      <c r="F7" s="12">
        <v>316.60919999999999</v>
      </c>
      <c r="G7" s="1"/>
      <c r="H7" s="1"/>
      <c r="I7" s="1"/>
    </row>
    <row r="8" spans="1:9" ht="39.950000000000003" customHeight="1" x14ac:dyDescent="0.25">
      <c r="A8" s="7" t="s">
        <v>6</v>
      </c>
      <c r="B8" s="11">
        <v>72</v>
      </c>
      <c r="C8" s="6" t="s">
        <v>9</v>
      </c>
      <c r="D8" s="8">
        <v>66320</v>
      </c>
      <c r="E8" s="9">
        <f t="shared" si="0"/>
        <v>3.1199999999999997</v>
      </c>
      <c r="F8" s="12">
        <v>224.64</v>
      </c>
      <c r="G8" s="1"/>
      <c r="H8" s="1"/>
      <c r="I8" s="1"/>
    </row>
    <row r="9" spans="1:9" ht="39.950000000000003" customHeight="1" x14ac:dyDescent="0.25">
      <c r="A9" s="7" t="s">
        <v>7</v>
      </c>
      <c r="B9" s="11">
        <v>218</v>
      </c>
      <c r="C9" s="6" t="s">
        <v>11</v>
      </c>
      <c r="D9" s="8">
        <v>28428</v>
      </c>
      <c r="E9" s="9">
        <f t="shared" si="0"/>
        <v>5.158599999999999</v>
      </c>
      <c r="F9" s="12">
        <v>1124.5747999999999</v>
      </c>
      <c r="G9" s="1"/>
      <c r="H9" s="1"/>
      <c r="I9" s="1"/>
    </row>
    <row r="10" spans="1:9" ht="39.950000000000003" customHeight="1" x14ac:dyDescent="0.25">
      <c r="A10" s="7" t="s">
        <v>8</v>
      </c>
      <c r="B10" s="11">
        <v>13</v>
      </c>
      <c r="C10" s="6" t="s">
        <v>16</v>
      </c>
      <c r="D10" s="8">
        <v>112852</v>
      </c>
      <c r="E10" s="9">
        <f t="shared" si="0"/>
        <v>127.17605</v>
      </c>
      <c r="F10" s="12">
        <v>1653.28865</v>
      </c>
      <c r="G10" s="1"/>
      <c r="H10" s="1"/>
      <c r="I10" s="1"/>
    </row>
    <row r="11" spans="1:9" ht="39.950000000000003" customHeight="1" x14ac:dyDescent="0.25">
      <c r="A11" s="7" t="s">
        <v>10</v>
      </c>
      <c r="B11" s="11">
        <v>218</v>
      </c>
      <c r="C11" s="6" t="s">
        <v>20</v>
      </c>
      <c r="D11" s="8">
        <v>126071</v>
      </c>
      <c r="E11" s="9">
        <f t="shared" si="0"/>
        <v>2.2624500000000003</v>
      </c>
      <c r="F11" s="12">
        <v>493.21410000000003</v>
      </c>
      <c r="G11" s="1"/>
      <c r="H11" s="1"/>
      <c r="I11" s="1"/>
    </row>
    <row r="12" spans="1:9" ht="39.950000000000003" customHeight="1" x14ac:dyDescent="0.25">
      <c r="A12" s="7" t="s">
        <v>12</v>
      </c>
      <c r="B12" s="11">
        <v>109</v>
      </c>
      <c r="C12" s="6" t="s">
        <v>21</v>
      </c>
      <c r="D12" s="8">
        <v>344478</v>
      </c>
      <c r="E12" s="9">
        <f t="shared" si="0"/>
        <v>3.7707000000000002</v>
      </c>
      <c r="F12" s="12">
        <v>411.00630000000001</v>
      </c>
      <c r="G12" s="1"/>
      <c r="H12" s="1"/>
      <c r="I12" s="3"/>
    </row>
    <row r="13" spans="1:9" ht="39.950000000000003" customHeight="1" x14ac:dyDescent="0.25">
      <c r="A13" s="7" t="s">
        <v>13</v>
      </c>
      <c r="B13" s="11">
        <v>218</v>
      </c>
      <c r="C13" s="6" t="s">
        <v>22</v>
      </c>
      <c r="D13" s="8">
        <v>566071</v>
      </c>
      <c r="E13" s="9">
        <f t="shared" si="0"/>
        <v>9.4489999999999981</v>
      </c>
      <c r="F13" s="12">
        <v>2059.8819999999996</v>
      </c>
      <c r="G13" s="1"/>
      <c r="H13" s="1"/>
      <c r="I13" s="1"/>
    </row>
    <row r="14" spans="1:9" ht="39.950000000000003" customHeight="1" x14ac:dyDescent="0.25">
      <c r="A14" s="7" t="s">
        <v>14</v>
      </c>
      <c r="B14" s="11">
        <v>327</v>
      </c>
      <c r="C14" s="6" t="s">
        <v>23</v>
      </c>
      <c r="D14" s="8">
        <v>566055</v>
      </c>
      <c r="E14" s="9">
        <f t="shared" si="0"/>
        <v>9.93</v>
      </c>
      <c r="F14" s="12">
        <v>3247.11</v>
      </c>
      <c r="G14" s="1"/>
      <c r="H14" s="1"/>
      <c r="I14" s="1"/>
    </row>
    <row r="15" spans="1:9" ht="39.950000000000003" customHeight="1" x14ac:dyDescent="0.25">
      <c r="A15" s="7" t="s">
        <v>15</v>
      </c>
      <c r="B15" s="11">
        <v>72</v>
      </c>
      <c r="C15" s="6" t="s">
        <v>32</v>
      </c>
      <c r="D15" s="8">
        <v>749079</v>
      </c>
      <c r="E15" s="9">
        <f t="shared" si="0"/>
        <v>18.447299999999998</v>
      </c>
      <c r="F15" s="12">
        <v>1328.2056</v>
      </c>
      <c r="G15" s="1"/>
      <c r="H15" s="1"/>
      <c r="I15" s="1"/>
    </row>
    <row r="16" spans="1:9" ht="39.950000000000003" customHeight="1" x14ac:dyDescent="0.25">
      <c r="A16" s="7" t="s">
        <v>17</v>
      </c>
      <c r="B16" s="11">
        <v>218</v>
      </c>
      <c r="C16" s="6" t="s">
        <v>24</v>
      </c>
      <c r="D16" s="8">
        <v>320080</v>
      </c>
      <c r="E16" s="9">
        <f t="shared" si="0"/>
        <v>14.324649999999998</v>
      </c>
      <c r="F16" s="12">
        <v>3122.7736999999997</v>
      </c>
      <c r="G16" s="1"/>
      <c r="H16" s="1"/>
      <c r="I16" s="1"/>
    </row>
    <row r="17" spans="1:9" ht="39.950000000000003" customHeight="1" x14ac:dyDescent="0.25">
      <c r="A17" s="7" t="s">
        <v>18</v>
      </c>
      <c r="B17" s="11">
        <v>436</v>
      </c>
      <c r="C17" s="6" t="s">
        <v>25</v>
      </c>
      <c r="D17" s="8">
        <v>320129</v>
      </c>
      <c r="E17" s="9">
        <f t="shared" si="0"/>
        <v>10.241350000000001</v>
      </c>
      <c r="F17" s="12">
        <v>4465.2286000000004</v>
      </c>
      <c r="G17" s="1"/>
      <c r="H17" s="1"/>
      <c r="I17" s="1"/>
    </row>
    <row r="18" spans="1:9" ht="39.950000000000003" customHeight="1" x14ac:dyDescent="0.25">
      <c r="A18" s="7" t="s">
        <v>19</v>
      </c>
      <c r="B18" s="11">
        <v>218</v>
      </c>
      <c r="C18" s="6" t="s">
        <v>33</v>
      </c>
      <c r="D18" s="8">
        <v>120847</v>
      </c>
      <c r="E18" s="9">
        <f t="shared" si="0"/>
        <v>4.4359999999999999</v>
      </c>
      <c r="F18" s="12">
        <v>967.048</v>
      </c>
      <c r="G18" s="1"/>
      <c r="H18" s="1"/>
      <c r="I18" s="1"/>
    </row>
    <row r="19" spans="1:9" ht="39.950000000000003" customHeight="1" x14ac:dyDescent="0.25">
      <c r="A19" s="17" t="s">
        <v>26</v>
      </c>
      <c r="B19" s="18"/>
      <c r="C19" s="18"/>
      <c r="D19" s="18"/>
      <c r="E19" s="19"/>
      <c r="F19" s="10">
        <f>SUM(F6:F18)</f>
        <v>20850.276949999996</v>
      </c>
      <c r="G19" s="4"/>
      <c r="H19" s="5"/>
      <c r="I19" s="5"/>
    </row>
    <row r="20" spans="1:9" ht="87.75" customHeight="1" x14ac:dyDescent="0.25"/>
  </sheetData>
  <mergeCells count="8">
    <mergeCell ref="A3:F3"/>
    <mergeCell ref="F4:F5"/>
    <mergeCell ref="A19:E19"/>
    <mergeCell ref="A4:A5"/>
    <mergeCell ref="B4:B5"/>
    <mergeCell ref="C4:C5"/>
    <mergeCell ref="D4:D5"/>
    <mergeCell ref="E4:E5"/>
  </mergeCells>
  <pageMargins left="0.511811024" right="0.511811024" top="0.78740157499999996" bottom="0.78740157499999996" header="0.31496062000000002" footer="0.31496062000000002"/>
  <pageSetup paperSize="9" scale="57" orientation="portrait" r:id="rId1"/>
  <colBreaks count="1" manualBreakCount="1">
    <brk id="7" max="2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CONSUMO LIMPEZA</vt:lpstr>
      <vt:lpstr>'MATERIAL CONSUMO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Simone de Oliveira Capanema</cp:lastModifiedBy>
  <cp:lastPrinted>2016-01-06T17:05:19Z</cp:lastPrinted>
  <dcterms:created xsi:type="dcterms:W3CDTF">2015-02-10T15:50:59Z</dcterms:created>
  <dcterms:modified xsi:type="dcterms:W3CDTF">2019-03-13T13:16:56Z</dcterms:modified>
</cp:coreProperties>
</file>